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92BE729B-16C7-4B91-B075-3873213187DD}"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'2.1'!$A$1:$M$112</definedName>
    <definedName name="_xlnm.Print_Area" localSheetId="9">'2.2'!$A$1:$M$112</definedName>
    <definedName name="_xlnm.Print_Area" localSheetId="10">'2.3'!$A$1:$M$112</definedName>
    <definedName name="_xlnm.Print_Area" localSheetId="11">'2.4'!$A$1:$M$112</definedName>
    <definedName name="_xlnm.Print_Area" localSheetId="12">'2.5'!$A$1:$M$112</definedName>
    <definedName name="_xlnm.Print_Area" localSheetId="13">'2.6'!$A$1:$M$112</definedName>
    <definedName name="_xlnm.Print_Area" localSheetId="14">'2.7'!$A$1:$L$44</definedName>
    <definedName name="_xlnm.Print_Area" localSheetId="15">'2.8'!$A$1:$L$44</definedName>
    <definedName name="_xlnm.Print_Area" localSheetId="16">'2.9'!$A$1:$L$44</definedName>
    <definedName name="_xlnm.Print_Area" localSheetId="17">'3.1'!$A$1:$M$115</definedName>
    <definedName name="_xlnm.Print_Area" localSheetId="18">'3.2'!$A$1:$M$115</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B17" i="24" s="1"/>
  <c r="L16" i="22"/>
  <c r="L16" i="24" s="1"/>
  <c r="K16" i="22"/>
  <c r="K16" i="24" s="1"/>
  <c r="J16" i="22"/>
  <c r="J16" i="24" s="1"/>
  <c r="I16" i="22"/>
  <c r="I16" i="24" s="1"/>
  <c r="H16" i="22"/>
  <c r="H16" i="24" s="1"/>
  <c r="G16" i="22"/>
  <c r="G16" i="24" s="1"/>
  <c r="F16" i="22"/>
  <c r="F16" i="24" s="1"/>
  <c r="E16" i="22"/>
  <c r="E16" i="24" s="1"/>
  <c r="D16" i="22"/>
  <c r="D16" i="24" s="1"/>
  <c r="C16" i="22"/>
  <c r="C16" i="24" s="1"/>
  <c r="B16" i="22"/>
  <c r="B16" i="24" s="1"/>
  <c r="B15" i="22"/>
  <c r="B15" i="24" s="1"/>
  <c r="B24" i="24" l="1"/>
  <c r="B23" i="24"/>
  <c r="B22" i="24"/>
  <c r="B21" i="24"/>
  <c r="B20" i="24"/>
  <c r="B19" i="24"/>
  <c r="B18"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F15" i="10"/>
  <c r="E15" i="10"/>
  <c r="D15" i="10"/>
  <c r="C15" i="10"/>
  <c r="B15" i="10"/>
  <c r="B18" i="10" s="1"/>
  <c r="D18" i="10" l="1"/>
  <c r="F18" i="10"/>
  <c r="C18" i="10"/>
  <c r="K18" i="10"/>
  <c r="L18" i="10"/>
  <c r="E18" i="10"/>
  <c r="G18" i="10"/>
  <c r="H18" i="10"/>
  <c r="I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L36" i="19" s="1"/>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G31" i="17"/>
  <c r="F31" i="17"/>
  <c r="E31" i="17"/>
  <c r="D31" i="17"/>
  <c r="C31" i="17"/>
  <c r="B31" i="17"/>
  <c r="L30" i="17"/>
  <c r="K30" i="17"/>
  <c r="J30" i="17"/>
  <c r="I30" i="17"/>
  <c r="H30" i="17"/>
  <c r="G30" i="17"/>
  <c r="F30" i="17"/>
  <c r="E30" i="17"/>
  <c r="D30" i="17"/>
  <c r="C30" i="17"/>
  <c r="B30" i="17"/>
  <c r="L29" i="17"/>
  <c r="K29" i="17"/>
  <c r="J29" i="17"/>
  <c r="I29" i="17"/>
  <c r="H29" i="17"/>
  <c r="G29" i="17"/>
  <c r="F29" i="17"/>
  <c r="E29" i="17"/>
  <c r="D29" i="17"/>
  <c r="C29" i="17"/>
  <c r="B29" i="17"/>
  <c r="L28" i="17"/>
  <c r="K28" i="17"/>
  <c r="J28" i="17"/>
  <c r="I28" i="17"/>
  <c r="H28" i="17"/>
  <c r="G28" i="17"/>
  <c r="F28" i="17"/>
  <c r="E28" i="17"/>
  <c r="D28" i="17"/>
  <c r="C28" i="17"/>
  <c r="B28" i="17"/>
  <c r="L27" i="17"/>
  <c r="K27" i="17"/>
  <c r="J27" i="17"/>
  <c r="I27" i="17"/>
  <c r="H27" i="17"/>
  <c r="G27" i="17"/>
  <c r="F27" i="17"/>
  <c r="E27" i="17"/>
  <c r="D27" i="17"/>
  <c r="C27" i="17"/>
  <c r="B27" i="17"/>
  <c r="L26" i="17"/>
  <c r="K26" i="17"/>
  <c r="J26" i="17"/>
  <c r="I26" i="17"/>
  <c r="H26" i="17"/>
  <c r="G26" i="17"/>
  <c r="F26" i="17"/>
  <c r="E26" i="17"/>
  <c r="D26" i="17"/>
  <c r="C26" i="17"/>
  <c r="B26" i="17"/>
  <c r="B26" i="19" s="1"/>
  <c r="L25" i="17"/>
  <c r="K25" i="17"/>
  <c r="J25" i="17"/>
  <c r="I25" i="17"/>
  <c r="H25" i="17"/>
  <c r="G25" i="17"/>
  <c r="F25" i="17"/>
  <c r="E25" i="17"/>
  <c r="D25" i="17"/>
  <c r="C25" i="17"/>
  <c r="B25" i="17"/>
  <c r="L24" i="17"/>
  <c r="L24" i="19" s="1"/>
  <c r="K24" i="17"/>
  <c r="J24" i="17"/>
  <c r="I24" i="17"/>
  <c r="H24" i="17"/>
  <c r="G24" i="17"/>
  <c r="F24" i="17"/>
  <c r="E24" i="17"/>
  <c r="D24" i="17"/>
  <c r="C24" i="17"/>
  <c r="B24" i="17"/>
  <c r="B24" i="19" s="1"/>
  <c r="L23" i="17"/>
  <c r="K23" i="17"/>
  <c r="K23" i="19" s="1"/>
  <c r="J23" i="17"/>
  <c r="I23" i="17"/>
  <c r="H23" i="17"/>
  <c r="G23" i="17"/>
  <c r="F23" i="17"/>
  <c r="E23" i="17"/>
  <c r="D23" i="17"/>
  <c r="C23" i="17"/>
  <c r="B23" i="17"/>
  <c r="B23" i="19" s="1"/>
  <c r="L22" i="17"/>
  <c r="L22" i="19" s="1"/>
  <c r="K22" i="17"/>
  <c r="J22" i="17"/>
  <c r="J22" i="19" s="1"/>
  <c r="I22" i="17"/>
  <c r="H22" i="17"/>
  <c r="G22" i="17"/>
  <c r="F22" i="17"/>
  <c r="E22" i="17"/>
  <c r="D22" i="17"/>
  <c r="C22" i="17"/>
  <c r="B22" i="17"/>
  <c r="B22" i="19" s="1"/>
  <c r="L21" i="17"/>
  <c r="L21" i="19" s="1"/>
  <c r="K21" i="17"/>
  <c r="K21" i="19" s="1"/>
  <c r="J21" i="17"/>
  <c r="I21" i="17"/>
  <c r="I21" i="19" s="1"/>
  <c r="H21" i="17"/>
  <c r="G21" i="17"/>
  <c r="F21" i="17"/>
  <c r="E21" i="17"/>
  <c r="D21" i="17"/>
  <c r="C21" i="17"/>
  <c r="B21" i="17"/>
  <c r="B21" i="19" s="1"/>
  <c r="L20" i="17"/>
  <c r="L20" i="19" s="1"/>
  <c r="K20" i="17"/>
  <c r="K20" i="19" s="1"/>
  <c r="J20" i="17"/>
  <c r="J20" i="19" s="1"/>
  <c r="I20" i="17"/>
  <c r="H20" i="17"/>
  <c r="H20" i="19" s="1"/>
  <c r="G20" i="17"/>
  <c r="F20" i="17"/>
  <c r="E20" i="17"/>
  <c r="D20" i="17"/>
  <c r="C20" i="17"/>
  <c r="B20" i="17"/>
  <c r="B20" i="19" s="1"/>
  <c r="L19" i="17"/>
  <c r="L19" i="19" s="1"/>
  <c r="K19" i="17"/>
  <c r="K19" i="19" s="1"/>
  <c r="J19" i="17"/>
  <c r="J19" i="19" s="1"/>
  <c r="I19" i="17"/>
  <c r="I19" i="19" s="1"/>
  <c r="H19" i="17"/>
  <c r="G19" i="17"/>
  <c r="G19" i="19" s="1"/>
  <c r="F19" i="17"/>
  <c r="E19" i="17"/>
  <c r="D19" i="17"/>
  <c r="C19" i="17"/>
  <c r="B19" i="17"/>
  <c r="B19" i="19" s="1"/>
  <c r="L18" i="17"/>
  <c r="L18" i="19" s="1"/>
  <c r="K18" i="17"/>
  <c r="K18" i="19" s="1"/>
  <c r="J18" i="17"/>
  <c r="J18" i="19" s="1"/>
  <c r="I18" i="17"/>
  <c r="I18" i="19" s="1"/>
  <c r="H18" i="17"/>
  <c r="H18" i="19" s="1"/>
  <c r="G18" i="17"/>
  <c r="F18" i="17"/>
  <c r="F18" i="19" s="1"/>
  <c r="E18" i="17"/>
  <c r="D18" i="17"/>
  <c r="C18" i="17"/>
  <c r="B18" i="17"/>
  <c r="L17" i="17"/>
  <c r="K17" i="17"/>
  <c r="K17" i="19" s="1"/>
  <c r="J17" i="17"/>
  <c r="J17" i="19" s="1"/>
  <c r="I17" i="17"/>
  <c r="I17" i="19" s="1"/>
  <c r="H17" i="17"/>
  <c r="H17" i="19" s="1"/>
  <c r="G17" i="17"/>
  <c r="G17" i="19" s="1"/>
  <c r="F17" i="17"/>
  <c r="E17" i="17"/>
  <c r="E17" i="19" s="1"/>
  <c r="D17" i="17"/>
  <c r="C17" i="17"/>
  <c r="B17" i="17"/>
  <c r="L16" i="17"/>
  <c r="K16" i="17"/>
  <c r="K16" i="19" s="1"/>
  <c r="J16" i="17"/>
  <c r="J16" i="19" s="1"/>
  <c r="I16" i="17"/>
  <c r="I16" i="19" s="1"/>
  <c r="H16" i="17"/>
  <c r="H16" i="19" s="1"/>
  <c r="G16" i="17"/>
  <c r="G16" i="19" s="1"/>
  <c r="F16" i="17"/>
  <c r="F16" i="19" s="1"/>
  <c r="E16" i="17"/>
  <c r="D16" i="17"/>
  <c r="D16" i="19" s="1"/>
  <c r="C16" i="17"/>
  <c r="B16" i="17"/>
  <c r="L15" i="17"/>
  <c r="K15" i="17"/>
  <c r="K15" i="19" s="1"/>
  <c r="J15" i="17"/>
  <c r="J15" i="19" s="1"/>
  <c r="I15" i="17"/>
  <c r="I15" i="19" s="1"/>
  <c r="H15" i="17"/>
  <c r="H15" i="19" s="1"/>
  <c r="G15" i="17"/>
  <c r="G15" i="19" s="1"/>
  <c r="F15" i="17"/>
  <c r="F15" i="19" s="1"/>
  <c r="E15" i="17"/>
  <c r="E15" i="19" s="1"/>
  <c r="D15" i="17"/>
  <c r="C15" i="17"/>
  <c r="B15" i="17"/>
  <c r="L14" i="17"/>
  <c r="K14" i="17"/>
  <c r="K14" i="19" s="1"/>
  <c r="J14" i="17"/>
  <c r="J14" i="19" s="1"/>
  <c r="I14" i="17"/>
  <c r="I14" i="19" s="1"/>
  <c r="H14" i="17"/>
  <c r="H14" i="19" s="1"/>
  <c r="G14" i="17"/>
  <c r="G14" i="19" s="1"/>
  <c r="F14" i="17"/>
  <c r="E14" i="17"/>
  <c r="E14" i="19" s="1"/>
  <c r="D14" i="17"/>
  <c r="D14" i="19" s="1"/>
  <c r="C14" i="17"/>
  <c r="B14" i="17"/>
  <c r="B14" i="19" s="1"/>
  <c r="L13" i="17"/>
  <c r="L13" i="19" s="1"/>
  <c r="K13" i="17"/>
  <c r="K13" i="19" s="1"/>
  <c r="J13" i="17"/>
  <c r="J13" i="19" s="1"/>
  <c r="I13" i="17"/>
  <c r="I13" i="19" s="1"/>
  <c r="H13" i="17"/>
  <c r="H13" i="19" s="1"/>
  <c r="G13" i="17"/>
  <c r="G13" i="19" s="1"/>
  <c r="F13" i="17"/>
  <c r="F13" i="19" s="1"/>
  <c r="E13" i="17"/>
  <c r="E13" i="19" s="1"/>
  <c r="D13" i="17"/>
  <c r="D13" i="19" s="1"/>
  <c r="C13" i="17"/>
  <c r="C13" i="19" s="1"/>
  <c r="B13" i="17"/>
  <c r="B13" i="19" s="1"/>
  <c r="B15" i="19" l="1"/>
  <c r="H21" i="19"/>
  <c r="I22" i="19"/>
  <c r="J23" i="19"/>
  <c r="K24" i="19"/>
  <c r="B27" i="19"/>
  <c r="J35" i="19"/>
  <c r="K36" i="19"/>
  <c r="E29" i="19"/>
  <c r="F30" i="19"/>
  <c r="G31" i="19"/>
  <c r="H32" i="19"/>
  <c r="I33" i="19"/>
  <c r="J34" i="19"/>
  <c r="K35" i="19"/>
  <c r="K22" i="19"/>
  <c r="D26" i="19"/>
  <c r="E27" i="19"/>
  <c r="F28" i="19"/>
  <c r="G29" i="19"/>
  <c r="H30" i="19"/>
  <c r="I31" i="19"/>
  <c r="J32" i="19"/>
  <c r="K33" i="19"/>
  <c r="L34" i="19"/>
  <c r="B36" i="19"/>
  <c r="E26" i="19"/>
  <c r="F27" i="19"/>
  <c r="G28" i="19"/>
  <c r="H29" i="19"/>
  <c r="I30" i="19"/>
  <c r="J31" i="19"/>
  <c r="K32" i="19"/>
  <c r="L33" i="19"/>
  <c r="B35" i="19"/>
  <c r="G27" i="19"/>
  <c r="H28" i="19"/>
  <c r="I29" i="19"/>
  <c r="J30" i="19"/>
  <c r="K31" i="19"/>
  <c r="L32" i="19"/>
  <c r="B34" i="19"/>
  <c r="E24" i="19"/>
  <c r="G26" i="19"/>
  <c r="H27" i="19"/>
  <c r="I28" i="19"/>
  <c r="J29" i="19"/>
  <c r="K30" i="19"/>
  <c r="L31" i="19"/>
  <c r="B33" i="19"/>
  <c r="H26" i="19"/>
  <c r="I27" i="19"/>
  <c r="J28" i="19"/>
  <c r="K29" i="19"/>
  <c r="L30" i="19"/>
  <c r="B32" i="19"/>
  <c r="I26" i="19"/>
  <c r="J27" i="19"/>
  <c r="K28" i="19"/>
  <c r="K27" i="19"/>
  <c r="K26" i="19"/>
  <c r="C24" i="19"/>
  <c r="D25" i="19"/>
  <c r="C25" i="19"/>
  <c r="C36" i="19"/>
  <c r="C15" i="19"/>
  <c r="D28" i="19"/>
  <c r="C27" i="19"/>
  <c r="D22" i="19"/>
  <c r="E35" i="19"/>
  <c r="C20" i="19"/>
  <c r="F23" i="19"/>
  <c r="B18" i="19"/>
  <c r="F22" i="19"/>
  <c r="H24" i="19"/>
  <c r="I25" i="19"/>
  <c r="J26" i="19"/>
  <c r="L28" i="19"/>
  <c r="B30" i="19"/>
  <c r="C31" i="19"/>
  <c r="D32" i="19"/>
  <c r="E33" i="19"/>
  <c r="F34" i="19"/>
  <c r="G35" i="19"/>
  <c r="H36" i="19"/>
  <c r="C22" i="19"/>
  <c r="F25" i="19"/>
  <c r="C34" i="19"/>
  <c r="E23" i="19"/>
  <c r="C33" i="19"/>
  <c r="L17" i="19"/>
  <c r="D21" i="19"/>
  <c r="G24" i="19"/>
  <c r="D20" i="19"/>
  <c r="G23" i="19"/>
  <c r="B17" i="19"/>
  <c r="D19" i="19"/>
  <c r="F21" i="19"/>
  <c r="H23" i="19"/>
  <c r="J25" i="19"/>
  <c r="L27" i="19"/>
  <c r="C30" i="19"/>
  <c r="E32" i="19"/>
  <c r="G34" i="19"/>
  <c r="H35" i="19"/>
  <c r="I36" i="19"/>
  <c r="D35" i="19"/>
  <c r="F24" i="19"/>
  <c r="F36" i="19"/>
  <c r="E22" i="19"/>
  <c r="H25" i="19"/>
  <c r="L16" i="19"/>
  <c r="C19" i="19"/>
  <c r="E21" i="19"/>
  <c r="L15" i="19"/>
  <c r="C18" i="19"/>
  <c r="E20" i="19"/>
  <c r="G22" i="19"/>
  <c r="I24" i="19"/>
  <c r="B29" i="19"/>
  <c r="D31" i="19"/>
  <c r="F33" i="19"/>
  <c r="L14" i="19"/>
  <c r="B16" i="19"/>
  <c r="C17" i="19"/>
  <c r="D18" i="19"/>
  <c r="E19" i="19"/>
  <c r="F20" i="19"/>
  <c r="G21" i="19"/>
  <c r="H22" i="19"/>
  <c r="I23" i="19"/>
  <c r="J24" i="19"/>
  <c r="K25" i="19"/>
  <c r="L26" i="19"/>
  <c r="B28" i="19"/>
  <c r="C29" i="19"/>
  <c r="D30" i="19"/>
  <c r="E31" i="19"/>
  <c r="F32" i="19"/>
  <c r="G33" i="19"/>
  <c r="H34" i="19"/>
  <c r="I35" i="19"/>
  <c r="J36" i="19"/>
  <c r="D23" i="19"/>
  <c r="E36" i="19"/>
  <c r="C21" i="19"/>
  <c r="G25" i="19"/>
  <c r="D34" i="19"/>
  <c r="C16" i="19"/>
  <c r="D17" i="19"/>
  <c r="E18" i="19"/>
  <c r="F19" i="19"/>
  <c r="G20" i="19"/>
  <c r="L25" i="19"/>
  <c r="C28" i="19"/>
  <c r="D29" i="19"/>
  <c r="E30" i="19"/>
  <c r="F31" i="19"/>
  <c r="G32" i="19"/>
  <c r="H33" i="19"/>
  <c r="I34" i="19"/>
  <c r="C14" i="19"/>
  <c r="D15" i="19"/>
  <c r="E16" i="19"/>
  <c r="F17" i="19"/>
  <c r="G18" i="19"/>
  <c r="H19" i="19"/>
  <c r="I20" i="19"/>
  <c r="J21" i="19"/>
  <c r="L23" i="19"/>
  <c r="B25" i="19"/>
  <c r="C26" i="19"/>
  <c r="D27" i="19"/>
  <c r="E28" i="19"/>
  <c r="F29" i="19"/>
  <c r="G30" i="19"/>
  <c r="H31" i="19"/>
  <c r="I32" i="19"/>
  <c r="J33" i="19"/>
  <c r="K34" i="19"/>
  <c r="L35" i="19"/>
  <c r="F14" i="19"/>
  <c r="C23" i="19"/>
  <c r="D24" i="19"/>
  <c r="E25" i="19"/>
  <c r="F26" i="19"/>
  <c r="C35" i="19"/>
  <c r="D36" i="19"/>
  <c r="L29" i="19"/>
  <c r="B31" i="19"/>
  <c r="C32" i="19"/>
  <c r="D33" i="19"/>
  <c r="E34" i="19"/>
  <c r="F35" i="19"/>
  <c r="G36"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<sst xmlns="http://schemas.openxmlformats.org/spreadsheetml/2006/main" count="11947" uniqueCount="337">
  <si>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</si>
  <si>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</si>
  <si>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</si>
  <si>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</si>
  <si>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</si>
  <si>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</si>
  <si>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</si>
  <si>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</si>
  <si>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</si>
  <si>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</si>
  <si>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</si>
  <si>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</si>
  <si>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</si>
  <si>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</si>
  <si>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</si>
  <si>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</si>
  <si>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</si>
  <si>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</si>
  <si>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</si>
  <si>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</si>
  <si>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</si>
  <si>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</si>
  <si>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</si>
  <si>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</si>
  <si>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</si>
  <si>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</si>
  <si>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</si>
  <si>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</si>
  <si>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</si>
  <si>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</si>
  <si>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</si>
  <si>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</si>
  <si>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</si>
  <si>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</si>
  <si>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</si>
  <si>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</si>
  <si>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</si>
  <si>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</si>
  <si>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</si>
  <si>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</si>
  <si>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</si>
  <si>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</si>
  <si>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</si>
  <si>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</si>
  <si>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</si>
  <si>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</si>
  <si>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</si>
  <si>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</si>
  <si>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</si>
  <si>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</si>
  <si>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</si>
  <si>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</si>
  <si>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</si>
  <si>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</si>
  <si>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</si>
  <si>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</si>
  <si>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</si>
  <si>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</si>
  <si>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</si>
  <si>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</si>
  <si>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</si>
  <si>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</si>
  <si>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</si>
  <si>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</si>
  <si>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</si>
  <si>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</si>
  <si>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</si>
  <si>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</si>
  <si>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</si>
  <si>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</si>
  <si>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</si>
  <si>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</si>
  <si>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</si>
  <si>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</si>
  <si>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</si>
  <si>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</si>
  <si>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</si>
  <si>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</si>
  <si>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</si>
  <si>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</si>
  <si>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</si>
  <si>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</si>
  <si>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</si>
  <si>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</si>
  <si>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</si>
  <si>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</si>
  <si>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</si>
  <si>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</si>
  <si>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</si>
  <si>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</si>
  <si>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</si>
  <si>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</si>
  <si>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</si>
  <si>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</si>
  <si>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</si>
  <si>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</si>
  <si>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</si>
  <si>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</si>
  <si>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</si>
  <si>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</si>
  <si>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</si>
  <si>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</si>
  <si>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</si>
  <si>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</si>
  <si>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</si>
  <si>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</si>
  <si>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</si>
  <si>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</si>
  <si>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</si>
  <si>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</si>
  <si>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</si>
  <si>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</si>
  <si>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</si>
  <si>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</si>
  <si>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</si>
  <si>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</si>
  <si>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</si>
  <si>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</si>
  <si>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</si>
  <si>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</si>
  <si>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</si>
  <si>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</si>
  <si>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</si>
  <si>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</si>
  <si>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</si>
  <si>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</si>
  <si>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</si>
  <si>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</si>
  <si>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</si>
  <si>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</si>
  <si>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</si>
  <si>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</si>
  <si>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</si>
  <si>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</si>
  <si>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</si>
  <si>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</si>
  <si>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</si>
  <si>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</si>
  <si>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</si>
  <si>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</si>
  <si>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</si>
  <si>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</si>
  <si>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</si>
  <si>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</si>
  <si>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</si>
  <si>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</si>
  <si>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</si>
  <si>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</si>
  <si>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</si>
  <si>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</si>
  <si>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</si>
  <si>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</si>
  <si>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</si>
  <si>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</si>
  <si>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</si>
  <si>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</si>
  <si>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</si>
  <si>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</si>
  <si>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</si>
  <si>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</si>
  <si>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</si>
  <si>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</si>
  <si>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</si>
  <si>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</si>
  <si>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</si>
  <si>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</si>
  <si>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</si>
  <si>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</si>
  <si>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</si>
  <si>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</si>
  <si>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</si>
  <si>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</si>
  <si>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</si>
  <si>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</si>
  <si>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</si>
  <si>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</si>
  <si>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</si>
  <si>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</si>
  <si>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</si>
  <si>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</si>
  <si>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</si>
  <si>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</si>
  <si>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</si>
  <si>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</si>
  <si>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</si>
  <si>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</si>
  <si>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</si>
  <si>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</si>
  <si>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</si>
  <si>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</si>
  <si>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</si>
  <si>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</si>
  <si>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</si>
  <si>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</si>
  <si>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</si>
  <si>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</si>
  <si>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</si>
  <si>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</si>
  <si>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</si>
  <si>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</si>
  <si>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</si>
  <si>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</si>
  <si>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</si>
  <si>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</si>
  <si>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</si>
  <si>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</si>
  <si>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</si>
  <si>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</si>
  <si>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</si>
  <si>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</si>
  <si>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</si>
  <si>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</si>
  <si>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</si>
  <si>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</si>
  <si>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</si>
  <si>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</si>
  <si>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</si>
  <si>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</si>
  <si>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</si>
  <si>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</si>
  <si>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</si>
  <si>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</si>
  <si>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Statistik-Service Südost</t>
  </si>
  <si>
    <t>Statistik-Service-Suedost@arbeitsagentur.de</t>
  </si>
  <si>
    <t>90411 Nürnberg</t>
  </si>
  <si>
    <t>Nordostpark 14</t>
  </si>
  <si>
    <t>0911/179-8001</t>
  </si>
  <si>
    <t>BM</t>
  </si>
  <si>
    <t>Persmerk</t>
  </si>
  <si>
    <t>darunter: Befragte mit Angabe zum Migrationshintergrund</t>
  </si>
  <si>
    <t>Bayern</t>
  </si>
  <si>
    <t>Ingolstadt, Stadt</t>
  </si>
  <si>
    <t>*</t>
  </si>
  <si>
    <t>München, Landeshauptstadt</t>
  </si>
  <si>
    <t>Rosenheim, Stadt</t>
  </si>
  <si>
    <t>Altötting</t>
  </si>
  <si>
    <t>Berchtesgadener Land</t>
  </si>
  <si>
    <t>Bad Tölz-Wolfratshausen</t>
  </si>
  <si>
    <t>Dachau</t>
  </si>
  <si>
    <t>Ebersberg</t>
  </si>
  <si>
    <t>Eichstätt</t>
  </si>
  <si>
    <t>Erding</t>
  </si>
  <si>
    <t>Freising</t>
  </si>
  <si>
    <t>Fürstenfeldbruck</t>
  </si>
  <si>
    <t>Garmisch-Partenkirchen</t>
  </si>
  <si>
    <t>Landsberg am Lech</t>
  </si>
  <si>
    <t>Miesbach</t>
  </si>
  <si>
    <t>Mühldorf a.Inn</t>
  </si>
  <si>
    <t>München</t>
  </si>
  <si>
    <t>Neuburg-Schrobenhausen</t>
  </si>
  <si>
    <t>Pfaffenhofen a.d.Ilm</t>
  </si>
  <si>
    <t>Rosenheim</t>
  </si>
  <si>
    <t>Starnberg</t>
  </si>
  <si>
    <t>Traunstein</t>
  </si>
  <si>
    <t>Weilheim-Schongau</t>
  </si>
  <si>
    <t>Landshut, Stadt</t>
  </si>
  <si>
    <t>Passau, Stadt</t>
  </si>
  <si>
    <t>Straubing, Stadt</t>
  </si>
  <si>
    <t>Deggendorf</t>
  </si>
  <si>
    <t>Freyung-Grafenau</t>
  </si>
  <si>
    <t>Kelheim</t>
  </si>
  <si>
    <t>Landshut</t>
  </si>
  <si>
    <t>Passau</t>
  </si>
  <si>
    <t>Regen</t>
  </si>
  <si>
    <t>Rottal-Inn</t>
  </si>
  <si>
    <t>Straubing-Bogen</t>
  </si>
  <si>
    <t>Dingolfing-Landau</t>
  </si>
  <si>
    <t>Amberg, Stadt</t>
  </si>
  <si>
    <t>Regensburg, Stadt</t>
  </si>
  <si>
    <t>Weiden i.d.OPf., Stadt</t>
  </si>
  <si>
    <t>Amberg-Sulzbach</t>
  </si>
  <si>
    <t>Cham</t>
  </si>
  <si>
    <t>Neumarkt i.d.OPf.</t>
  </si>
  <si>
    <t>Neustadt a.d.Waldnaab</t>
  </si>
  <si>
    <t>Regensburg</t>
  </si>
  <si>
    <t>Schwandorf</t>
  </si>
  <si>
    <t>Tirschenreuth</t>
  </si>
  <si>
    <t>Bamberg, Stadt</t>
  </si>
  <si>
    <t>Bayreuth, Stadt</t>
  </si>
  <si>
    <t>Coburg, Stadt</t>
  </si>
  <si>
    <t>Hof, Stadt</t>
  </si>
  <si>
    <t>Bamberg</t>
  </si>
  <si>
    <t>Bayreuth</t>
  </si>
  <si>
    <t>Coburg</t>
  </si>
  <si>
    <t>Forchheim</t>
  </si>
  <si>
    <t>Hof</t>
  </si>
  <si>
    <t>Kronach</t>
  </si>
  <si>
    <t>Kulmbach</t>
  </si>
  <si>
    <t>Lichtenfels</t>
  </si>
  <si>
    <t>Wunsiedel i.Fichtelgebirge</t>
  </si>
  <si>
    <t>Ansbach, Stadt</t>
  </si>
  <si>
    <t>Erlangen, Stadt</t>
  </si>
  <si>
    <t>Fürth, Stadt</t>
  </si>
  <si>
    <t>Nürnberg, Stadt</t>
  </si>
  <si>
    <t>Schwabach, Stadt</t>
  </si>
  <si>
    <t>Ansbach</t>
  </si>
  <si>
    <t>Erlangen-Höchstadt</t>
  </si>
  <si>
    <t>Fürth</t>
  </si>
  <si>
    <t>Nürnberger Land</t>
  </si>
  <si>
    <t>Neustadt a.d.Aisch-Bad Windsheim</t>
  </si>
  <si>
    <t>Roth</t>
  </si>
  <si>
    <t>Weißenburg-Gunzenhausen</t>
  </si>
  <si>
    <t>Aschaffenburg, Stadt</t>
  </si>
  <si>
    <t>Schweinfurt, Stadt</t>
  </si>
  <si>
    <t>Würzburg, Stadt</t>
  </si>
  <si>
    <t>Aschaffenburg</t>
  </si>
  <si>
    <t>Bad Kissingen</t>
  </si>
  <si>
    <t>Rhön-Grabfeld</t>
  </si>
  <si>
    <t>Haßberge</t>
  </si>
  <si>
    <t>Kitzingen</t>
  </si>
  <si>
    <t>Miltenberg</t>
  </si>
  <si>
    <t>Main-Spessart</t>
  </si>
  <si>
    <t>Schweinfurt</t>
  </si>
  <si>
    <t>Würzburg</t>
  </si>
  <si>
    <t>Augsburg, Stadt</t>
  </si>
  <si>
    <t>Kaufbeuren, Stadt</t>
  </si>
  <si>
    <t>Kempten (Allgäu), Stadt</t>
  </si>
  <si>
    <t>Memmingen, Stadt</t>
  </si>
  <si>
    <t>Aichach-Friedberg</t>
  </si>
  <si>
    <t>Augsburg</t>
  </si>
  <si>
    <t>Dillingen a.d.Donau</t>
  </si>
  <si>
    <t>Günzburg</t>
  </si>
  <si>
    <t>Neu-Ulm</t>
  </si>
  <si>
    <t>Lindau (Bodensee)</t>
  </si>
  <si>
    <t>Ostallgäu</t>
  </si>
  <si>
    <t>Unterallgäu</t>
  </si>
  <si>
    <t>Donau-Ries</t>
  </si>
  <si>
    <t>Oberallgäu</t>
  </si>
  <si>
    <t>Land Bayern</t>
  </si>
  <si>
    <t>Land Bayern (Gebietsstand Dezember 2025)</t>
  </si>
  <si>
    <t>Dezember 2025 (Datenstand April 2026)</t>
  </si>
  <si>
    <t>Bayern zugehörige Kreise und kreisfreie Städte (Gebietsstand Dezember 2025)</t>
  </si>
  <si>
    <t>x</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</si>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</sst>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horizontal="left" vertical="center" wrapText="1"/>
    </xf>
    <xf numFmtId="0" fontId="17" fillId="0" borderId="0" xfId="4" applyAlignment="1" applyProtection="1">
      <alignment horizontal="left" wrapText="1" indent="2"/>
    </xf>
    <xf numFmtId="0" fontId="16" fillId="4" borderId="0" xfId="2" applyFont="1" applyFill="1" applyAlignment="1">
      <alignment horizontal="left" wrapText="1"/>
    </xf>
    <xf numFmtId="0" fontId="13" fillId="4" borderId="0" xfId="2" applyFill="1" applyAlignment="1">
      <alignment horizontal="left" wrapText="1"/>
    </xf>
    <xf numFmtId="0" fontId="17" fillId="0" borderId="0" xfId="4" applyFill="1" applyAlignment="1" applyProtection="1">
      <alignment horizontal="left" vertical="top" wrapText="1" indent="2"/>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Alignment="1" applyProtection="1">
      <alignment horizontal="left"/>
    </xf>
    <xf numFmtId="0" fontId="13" fillId="0" borderId="0" xfId="2" applyAlignment="1">
      <alignment horizontal="left" wrapText="1"/>
    </xf>
    <xf numFmtId="0" fontId="17" fillId="0" borderId="0" xfId="4" applyAlignment="1" applyProtection="1">
      <alignment horizontal="left" wrapText="1"/>
    </xf>
    <xf numFmtId="0" fontId="13" fillId="0" borderId="1" xfId="2" applyBorder="1" applyAlignment="1">
      <alignment horizontal="right" vertical="center"/>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661F9EEB-0417-4AAA-9499-6C61A68E6625}"/>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82115341-84E7-4C37-9B51-26E08E0E270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97" noThreeD="1" sel="1" val="0"/>
</file>

<file path=xl/ctrlProps/ctrlProp2.xml><?xml version="1.0" encoding="utf-8"?>
<formControlPr xmlns="http://schemas.microsoft.com/office/spreadsheetml/2009/9/main" objectType="Drop" dropStyle="combo" dx="16" fmlaLink="strg!$B$1" fmlaRange="strg!$A$1:$A97" noThreeD="1" sel="1" val="10"/>
</file>

<file path=xl/ctrlProps/ctrlProp3.xml><?xml version="1.0" encoding="utf-8"?>
<formControlPr xmlns="http://schemas.microsoft.com/office/spreadsheetml/2009/9/main" objectType="Drop" dropStyle="combo" dx="16" fmlaLink="strg!$B$1" fmlaRange="strg!$A$1:$A$97" noThreeD="1" sel="1" val="0"/>
</file>

<file path=xl/ctrlProps/ctrlProp4.xml><?xml version="1.0" encoding="utf-8"?>
<formControlPr xmlns="http://schemas.microsoft.com/office/spreadsheetml/2009/9/main" objectType="Drop" dropStyle="combo" dx="16" fmlaLink="strg!$B$1" fmlaRange="strg!$A$1:$A$97" noThreeD="1" sel="1" val="0"/>
</file>

<file path=xl/ctrlProps/ctrlProp5.xml><?xml version="1.0" encoding="utf-8"?>
<formControlPr xmlns="http://schemas.microsoft.com/office/spreadsheetml/2009/9/main" objectType="Drop" dropStyle="combo" dx="16" fmlaLink="strg!$B$1" fmlaRange="strg!$A$1:$A$97" noThreeD="1" sel="1" val="0"/>
</file>

<file path=xl/ctrlProps/ctrlProp6.xml><?xml version="1.0" encoding="utf-8"?>
<formControlPr xmlns="http://schemas.microsoft.com/office/spreadsheetml/2009/9/main" objectType="Drop" dropStyle="combo" dx="16" fmlaLink="strg!$B$1" fmlaRange="strg!$A$1:$A$97" noThreeD="1" sel="1" val="4"/>
</file>

<file path=xl/ctrlProps/ctrlProp7.xml><?xml version="1.0" encoding="utf-8"?>
<formControlPr xmlns="http://schemas.microsoft.com/office/spreadsheetml/2009/9/main" objectType="Drop" dropStyle="combo" dx="16" fmlaLink="strg!$B$1" fmlaRange="strg!$A$1:$A$97"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Bayern</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Dezember 2025</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5CEA91C-B9A3-45C7-8DC1-515F21AEF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0A849D26-4FB8-41DD-9982-B32D6B1D2FF4}"/>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ABC5FC0E-A030-482F-8D2B-85FA5BED5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Sued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97"/>
  <sheetViews>
    <sheetView workbookViewId="0">
      <selection activeCell="B1" sqref="B1"/>
    </sheetView>
  </sheetViews>
  <sheetFormatPr baseColWidth="10" defaultRowHeight="12.5" x14ac:dyDescent="0.25"/>
  <sheetData>
    <row r="1" spans="1:2" x14ac:dyDescent="0.25">
      <c r="A1" t="s">
        <v>230</v>
      </c>
      <c r="B1">
        <v>1</v>
      </c>
    </row>
    <row r="2" spans="1:2" x14ac:dyDescent="0.25">
      <c r="A2" t="s">
        <v>318</v>
      </c>
    </row>
    <row r="3" spans="1:2" x14ac:dyDescent="0.25">
      <c r="A3" t="s">
        <v>235</v>
      </c>
    </row>
    <row r="4" spans="1:2" x14ac:dyDescent="0.25">
      <c r="A4" t="s">
        <v>267</v>
      </c>
    </row>
    <row r="5" spans="1:2" x14ac:dyDescent="0.25">
      <c r="A5" t="s">
        <v>270</v>
      </c>
    </row>
    <row r="6" spans="1:2" x14ac:dyDescent="0.25">
      <c r="A6" t="s">
        <v>295</v>
      </c>
    </row>
    <row r="7" spans="1:2" x14ac:dyDescent="0.25">
      <c r="A7" t="s">
        <v>290</v>
      </c>
    </row>
    <row r="8" spans="1:2" x14ac:dyDescent="0.25">
      <c r="A8" t="s">
        <v>305</v>
      </c>
    </row>
    <row r="9" spans="1:2" x14ac:dyDescent="0.25">
      <c r="A9" t="s">
        <v>302</v>
      </c>
    </row>
    <row r="10" spans="1:2" x14ac:dyDescent="0.25">
      <c r="A10" t="s">
        <v>319</v>
      </c>
    </row>
    <row r="11" spans="1:2" x14ac:dyDescent="0.25">
      <c r="A11" t="s">
        <v>314</v>
      </c>
    </row>
    <row r="12" spans="1:2" x14ac:dyDescent="0.25">
      <c r="A12" t="s">
        <v>306</v>
      </c>
    </row>
    <row r="13" spans="1:2" x14ac:dyDescent="0.25">
      <c r="A13" t="s">
        <v>237</v>
      </c>
    </row>
    <row r="14" spans="1:2" x14ac:dyDescent="0.25">
      <c r="A14" t="s">
        <v>281</v>
      </c>
    </row>
    <row r="15" spans="1:2" x14ac:dyDescent="0.25">
      <c r="A15" t="s">
        <v>277</v>
      </c>
    </row>
    <row r="16" spans="1:2" x14ac:dyDescent="0.25">
      <c r="A16" t="s">
        <v>282</v>
      </c>
    </row>
    <row r="17" spans="1:1" x14ac:dyDescent="0.25">
      <c r="A17" t="s">
        <v>278</v>
      </c>
    </row>
    <row r="18" spans="1:1" x14ac:dyDescent="0.25">
      <c r="A18" t="s">
        <v>236</v>
      </c>
    </row>
    <row r="19" spans="1:1" x14ac:dyDescent="0.25">
      <c r="A19" t="s">
        <v>271</v>
      </c>
    </row>
    <row r="20" spans="1:1" x14ac:dyDescent="0.25">
      <c r="A20" t="s">
        <v>283</v>
      </c>
    </row>
    <row r="21" spans="1:1" x14ac:dyDescent="0.25">
      <c r="A21" t="s">
        <v>279</v>
      </c>
    </row>
    <row r="22" spans="1:1" x14ac:dyDescent="0.25">
      <c r="A22" t="s">
        <v>238</v>
      </c>
    </row>
    <row r="23" spans="1:1" x14ac:dyDescent="0.25">
      <c r="A23" t="s">
        <v>258</v>
      </c>
    </row>
    <row r="24" spans="1:1" x14ac:dyDescent="0.25">
      <c r="A24" t="s">
        <v>320</v>
      </c>
    </row>
    <row r="25" spans="1:1" x14ac:dyDescent="0.25">
      <c r="A25" t="s">
        <v>266</v>
      </c>
    </row>
    <row r="26" spans="1:1" x14ac:dyDescent="0.25">
      <c r="A26" t="s">
        <v>326</v>
      </c>
    </row>
    <row r="27" spans="1:1" x14ac:dyDescent="0.25">
      <c r="A27" t="s">
        <v>239</v>
      </c>
    </row>
    <row r="28" spans="1:1" x14ac:dyDescent="0.25">
      <c r="A28" t="s">
        <v>240</v>
      </c>
    </row>
    <row r="29" spans="1:1" x14ac:dyDescent="0.25">
      <c r="A29" t="s">
        <v>241</v>
      </c>
    </row>
    <row r="30" spans="1:1" x14ac:dyDescent="0.25">
      <c r="A30" t="s">
        <v>291</v>
      </c>
    </row>
    <row r="31" spans="1:1" x14ac:dyDescent="0.25">
      <c r="A31" t="s">
        <v>296</v>
      </c>
    </row>
    <row r="32" spans="1:1" x14ac:dyDescent="0.25">
      <c r="A32" t="s">
        <v>284</v>
      </c>
    </row>
    <row r="33" spans="1:1" x14ac:dyDescent="0.25">
      <c r="A33" t="s">
        <v>242</v>
      </c>
    </row>
    <row r="34" spans="1:1" x14ac:dyDescent="0.25">
      <c r="A34" t="s">
        <v>259</v>
      </c>
    </row>
    <row r="35" spans="1:1" x14ac:dyDescent="0.25">
      <c r="A35" t="s">
        <v>243</v>
      </c>
    </row>
    <row r="36" spans="1:1" x14ac:dyDescent="0.25">
      <c r="A36" t="s">
        <v>297</v>
      </c>
    </row>
    <row r="37" spans="1:1" x14ac:dyDescent="0.25">
      <c r="A37" t="s">
        <v>292</v>
      </c>
    </row>
    <row r="38" spans="1:1" x14ac:dyDescent="0.25">
      <c r="A38" t="s">
        <v>244</v>
      </c>
    </row>
    <row r="39" spans="1:1" x14ac:dyDescent="0.25">
      <c r="A39" t="s">
        <v>321</v>
      </c>
    </row>
    <row r="40" spans="1:1" x14ac:dyDescent="0.25">
      <c r="A40" t="s">
        <v>308</v>
      </c>
    </row>
    <row r="41" spans="1:1" x14ac:dyDescent="0.25">
      <c r="A41" t="s">
        <v>285</v>
      </c>
    </row>
    <row r="42" spans="1:1" x14ac:dyDescent="0.25">
      <c r="A42" t="s">
        <v>280</v>
      </c>
    </row>
    <row r="43" spans="1:1" x14ac:dyDescent="0.25">
      <c r="A43" t="s">
        <v>231</v>
      </c>
    </row>
    <row r="44" spans="1:1" x14ac:dyDescent="0.25">
      <c r="A44" t="s">
        <v>315</v>
      </c>
    </row>
    <row r="45" spans="1:1" x14ac:dyDescent="0.25">
      <c r="A45" t="s">
        <v>260</v>
      </c>
    </row>
    <row r="46" spans="1:1" x14ac:dyDescent="0.25">
      <c r="A46" t="s">
        <v>316</v>
      </c>
    </row>
    <row r="47" spans="1:1" x14ac:dyDescent="0.25">
      <c r="A47" t="s">
        <v>309</v>
      </c>
    </row>
    <row r="48" spans="1:1" x14ac:dyDescent="0.25">
      <c r="A48" t="s">
        <v>286</v>
      </c>
    </row>
    <row r="49" spans="1:1" x14ac:dyDescent="0.25">
      <c r="A49" t="s">
        <v>287</v>
      </c>
    </row>
    <row r="50" spans="1:1" x14ac:dyDescent="0.25">
      <c r="A50" t="s">
        <v>245</v>
      </c>
    </row>
    <row r="51" spans="1:1" x14ac:dyDescent="0.25">
      <c r="A51" t="s">
        <v>261</v>
      </c>
    </row>
    <row r="52" spans="1:1" x14ac:dyDescent="0.25">
      <c r="A52" t="s">
        <v>255</v>
      </c>
    </row>
    <row r="53" spans="1:1" x14ac:dyDescent="0.25">
      <c r="A53" t="s">
        <v>288</v>
      </c>
    </row>
    <row r="54" spans="1:1" x14ac:dyDescent="0.25">
      <c r="A54" t="s">
        <v>323</v>
      </c>
    </row>
    <row r="55" spans="1:1" x14ac:dyDescent="0.25">
      <c r="A55" t="s">
        <v>311</v>
      </c>
    </row>
    <row r="56" spans="1:1" x14ac:dyDescent="0.25">
      <c r="A56" t="s">
        <v>317</v>
      </c>
    </row>
    <row r="57" spans="1:1" x14ac:dyDescent="0.25">
      <c r="A57" t="s">
        <v>246</v>
      </c>
    </row>
    <row r="58" spans="1:1" x14ac:dyDescent="0.25">
      <c r="A58" t="s">
        <v>310</v>
      </c>
    </row>
    <row r="59" spans="1:1" x14ac:dyDescent="0.25">
      <c r="A59" t="s">
        <v>247</v>
      </c>
    </row>
    <row r="60" spans="1:1" x14ac:dyDescent="0.25">
      <c r="A60" t="s">
        <v>248</v>
      </c>
    </row>
    <row r="61" spans="1:1" x14ac:dyDescent="0.25">
      <c r="A61" t="s">
        <v>233</v>
      </c>
    </row>
    <row r="62" spans="1:1" x14ac:dyDescent="0.25">
      <c r="A62" t="s">
        <v>322</v>
      </c>
    </row>
    <row r="63" spans="1:1" x14ac:dyDescent="0.25">
      <c r="A63" t="s">
        <v>249</v>
      </c>
    </row>
    <row r="64" spans="1:1" x14ac:dyDescent="0.25">
      <c r="A64" t="s">
        <v>272</v>
      </c>
    </row>
    <row r="65" spans="1:1" x14ac:dyDescent="0.25">
      <c r="A65" t="s">
        <v>299</v>
      </c>
    </row>
    <row r="66" spans="1:1" x14ac:dyDescent="0.25">
      <c r="A66" t="s">
        <v>273</v>
      </c>
    </row>
    <row r="67" spans="1:1" x14ac:dyDescent="0.25">
      <c r="A67" t="s">
        <v>293</v>
      </c>
    </row>
    <row r="68" spans="1:1" x14ac:dyDescent="0.25">
      <c r="A68" t="s">
        <v>298</v>
      </c>
    </row>
    <row r="69" spans="1:1" x14ac:dyDescent="0.25">
      <c r="A69" t="s">
        <v>327</v>
      </c>
    </row>
    <row r="70" spans="1:1" x14ac:dyDescent="0.25">
      <c r="A70" t="s">
        <v>324</v>
      </c>
    </row>
    <row r="71" spans="1:1" x14ac:dyDescent="0.25">
      <c r="A71" t="s">
        <v>262</v>
      </c>
    </row>
    <row r="72" spans="1:1" x14ac:dyDescent="0.25">
      <c r="A72" t="s">
        <v>256</v>
      </c>
    </row>
    <row r="73" spans="1:1" x14ac:dyDescent="0.25">
      <c r="A73" t="s">
        <v>250</v>
      </c>
    </row>
    <row r="74" spans="1:1" x14ac:dyDescent="0.25">
      <c r="A74" t="s">
        <v>263</v>
      </c>
    </row>
    <row r="75" spans="1:1" x14ac:dyDescent="0.25">
      <c r="A75" t="s">
        <v>274</v>
      </c>
    </row>
    <row r="76" spans="1:1" x14ac:dyDescent="0.25">
      <c r="A76" t="s">
        <v>268</v>
      </c>
    </row>
    <row r="77" spans="1:1" x14ac:dyDescent="0.25">
      <c r="A77" t="s">
        <v>307</v>
      </c>
    </row>
    <row r="78" spans="1:1" x14ac:dyDescent="0.25">
      <c r="A78" t="s">
        <v>251</v>
      </c>
    </row>
    <row r="79" spans="1:1" x14ac:dyDescent="0.25">
      <c r="A79" t="s">
        <v>234</v>
      </c>
    </row>
    <row r="80" spans="1:1" x14ac:dyDescent="0.25">
      <c r="A80" t="s">
        <v>300</v>
      </c>
    </row>
    <row r="81" spans="1:1" x14ac:dyDescent="0.25">
      <c r="A81" t="s">
        <v>264</v>
      </c>
    </row>
    <row r="82" spans="1:1" x14ac:dyDescent="0.25">
      <c r="A82" t="s">
        <v>294</v>
      </c>
    </row>
    <row r="83" spans="1:1" x14ac:dyDescent="0.25">
      <c r="A83" t="s">
        <v>275</v>
      </c>
    </row>
    <row r="84" spans="1:1" x14ac:dyDescent="0.25">
      <c r="A84" t="s">
        <v>312</v>
      </c>
    </row>
    <row r="85" spans="1:1" x14ac:dyDescent="0.25">
      <c r="A85" t="s">
        <v>303</v>
      </c>
    </row>
    <row r="86" spans="1:1" x14ac:dyDescent="0.25">
      <c r="A86" t="s">
        <v>252</v>
      </c>
    </row>
    <row r="87" spans="1:1" x14ac:dyDescent="0.25">
      <c r="A87" t="s">
        <v>257</v>
      </c>
    </row>
    <row r="88" spans="1:1" x14ac:dyDescent="0.25">
      <c r="A88" t="s">
        <v>265</v>
      </c>
    </row>
    <row r="89" spans="1:1" x14ac:dyDescent="0.25">
      <c r="A89" t="s">
        <v>276</v>
      </c>
    </row>
    <row r="90" spans="1:1" x14ac:dyDescent="0.25">
      <c r="A90" t="s">
        <v>253</v>
      </c>
    </row>
    <row r="91" spans="1:1" x14ac:dyDescent="0.25">
      <c r="A91" t="s">
        <v>325</v>
      </c>
    </row>
    <row r="92" spans="1:1" x14ac:dyDescent="0.25">
      <c r="A92" t="s">
        <v>269</v>
      </c>
    </row>
    <row r="93" spans="1:1" x14ac:dyDescent="0.25">
      <c r="A93" t="s">
        <v>254</v>
      </c>
    </row>
    <row r="94" spans="1:1" x14ac:dyDescent="0.25">
      <c r="A94" t="s">
        <v>301</v>
      </c>
    </row>
    <row r="95" spans="1:1" x14ac:dyDescent="0.25">
      <c r="A95" t="s">
        <v>289</v>
      </c>
    </row>
    <row r="96" spans="1:1" x14ac:dyDescent="0.25">
      <c r="A96" t="s">
        <v>313</v>
      </c>
    </row>
    <row r="97" spans="1:1" x14ac:dyDescent="0.25">
      <c r="A97" t="s">
        <v>304</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11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331</v>
      </c>
      <c r="B4" s="43"/>
    </row>
    <row r="5" spans="1:24" ht="11.25" customHeight="1" x14ac:dyDescent="0.2">
      <c r="A5" s="44" t="s">
        <v>330</v>
      </c>
      <c r="B5" s="44"/>
    </row>
    <row r="6" spans="1:24" ht="11.25" customHeight="1" x14ac:dyDescent="0.2">
      <c r="A6" s="44"/>
      <c r="B6" s="44"/>
    </row>
    <row r="7" spans="1:24" ht="15" customHeight="1" x14ac:dyDescent="0.2">
      <c r="A7" s="217" t="s">
        <v>63</v>
      </c>
      <c r="B7" s="217"/>
      <c r="C7" s="233" t="s">
        <v>64</v>
      </c>
      <c r="D7" s="217" t="s">
        <v>157</v>
      </c>
      <c r="E7" s="217"/>
      <c r="F7" s="217"/>
      <c r="G7" s="217"/>
      <c r="H7" s="217"/>
      <c r="I7" s="217"/>
      <c r="J7" s="217"/>
      <c r="K7" s="217"/>
      <c r="L7" s="217"/>
      <c r="M7" s="217"/>
    </row>
    <row r="8" spans="1:24" ht="15" customHeight="1" x14ac:dyDescent="0.2">
      <c r="A8" s="217"/>
      <c r="B8" s="217"/>
      <c r="C8" s="233"/>
      <c r="D8" s="226" t="s">
        <v>46</v>
      </c>
      <c r="E8" s="228" t="s">
        <v>65</v>
      </c>
      <c r="F8" s="228"/>
      <c r="G8" s="228"/>
      <c r="H8" s="228"/>
      <c r="I8" s="228"/>
      <c r="J8" s="228"/>
      <c r="K8" s="228"/>
      <c r="L8" s="228"/>
      <c r="M8" s="228"/>
    </row>
    <row r="9" spans="1:24" ht="15" customHeight="1" x14ac:dyDescent="0.2">
      <c r="A9" s="217"/>
      <c r="B9" s="217"/>
      <c r="C9" s="233"/>
      <c r="D9" s="226"/>
      <c r="E9" s="226" t="s">
        <v>48</v>
      </c>
      <c r="F9" s="230" t="s">
        <v>49</v>
      </c>
      <c r="G9" s="230"/>
      <c r="H9" s="230"/>
      <c r="I9" s="230"/>
      <c r="J9" s="230" t="s">
        <v>50</v>
      </c>
      <c r="K9" s="230"/>
      <c r="L9" s="230"/>
      <c r="M9" s="215" t="s">
        <v>51</v>
      </c>
    </row>
    <row r="10" spans="1:24" ht="11.25" customHeight="1" x14ac:dyDescent="0.2">
      <c r="A10" s="217"/>
      <c r="B10" s="217"/>
      <c r="C10" s="233"/>
      <c r="D10" s="226"/>
      <c r="E10" s="226"/>
      <c r="F10" s="215" t="s">
        <v>48</v>
      </c>
      <c r="G10" s="217" t="s">
        <v>52</v>
      </c>
      <c r="H10" s="217"/>
      <c r="I10" s="217"/>
      <c r="J10" s="215" t="s">
        <v>48</v>
      </c>
      <c r="K10" s="217" t="s">
        <v>52</v>
      </c>
      <c r="L10" s="217"/>
      <c r="M10" s="215"/>
    </row>
    <row r="11" spans="1:24" ht="56.25" customHeight="1" x14ac:dyDescent="0.2">
      <c r="A11" s="217"/>
      <c r="B11" s="217"/>
      <c r="C11" s="235"/>
      <c r="D11" s="227"/>
      <c r="E11" s="227"/>
      <c r="F11" s="216"/>
      <c r="G11" s="47" t="s">
        <v>53</v>
      </c>
      <c r="H11" s="47" t="s">
        <v>54</v>
      </c>
      <c r="I11" s="47" t="s">
        <v>55</v>
      </c>
      <c r="J11" s="216"/>
      <c r="K11" s="47" t="s">
        <v>53</v>
      </c>
      <c r="L11" s="47" t="s">
        <v>56</v>
      </c>
      <c r="M11" s="216"/>
    </row>
    <row r="12" spans="1:24"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24" ht="15" customHeight="1" x14ac:dyDescent="0.3">
      <c r="A13" s="93" t="s">
        <v>230</v>
      </c>
      <c r="B13" s="94"/>
      <c r="C13" s="81">
        <v>100</v>
      </c>
      <c r="D13" s="95">
        <v>45.551194096229992</v>
      </c>
      <c r="E13" s="95">
        <v>54.44848414826847</v>
      </c>
      <c r="F13" s="95">
        <v>44.272523946325386</v>
      </c>
      <c r="G13" s="95">
        <v>33.177657832421374</v>
      </c>
      <c r="H13" s="95">
        <v>11.022072668860309</v>
      </c>
      <c r="I13" s="95">
        <v>3.189098335209402</v>
      </c>
      <c r="J13" s="95">
        <v>8.7162066611049092</v>
      </c>
      <c r="K13" s="95">
        <v>3.8500638758437877</v>
      </c>
      <c r="L13" s="95">
        <v>4.8539307762007109</v>
      </c>
      <c r="M13" s="96">
        <v>1.4597535408404962</v>
      </c>
    </row>
    <row r="14" spans="1:24" ht="18.75" customHeight="1" x14ac:dyDescent="0.3">
      <c r="A14" s="97" t="s">
        <v>318</v>
      </c>
      <c r="B14" s="98"/>
      <c r="C14" s="81">
        <v>100</v>
      </c>
      <c r="D14" s="95">
        <v>55.608129961642092</v>
      </c>
      <c r="E14" s="95">
        <v>44.391870038358739</v>
      </c>
      <c r="F14" s="95">
        <v>36.145984319399709</v>
      </c>
      <c r="G14" s="95">
        <v>26.964347751629248</v>
      </c>
      <c r="H14" s="95">
        <v>9.1302695420870759</v>
      </c>
      <c r="I14" s="95">
        <v>2.9780267921505801</v>
      </c>
      <c r="J14" s="95">
        <v>7.272554993867689</v>
      </c>
      <c r="K14" s="95">
        <v>3.3379447223764291</v>
      </c>
      <c r="L14" s="95">
        <v>3.934610271491259</v>
      </c>
      <c r="M14" s="96">
        <v>0.9733307250913007</v>
      </c>
      <c r="N14" s="67"/>
      <c r="O14" s="67"/>
      <c r="P14" s="67"/>
      <c r="Q14" s="67"/>
      <c r="R14" s="67"/>
      <c r="S14" s="67"/>
      <c r="T14" s="67"/>
      <c r="U14" s="67"/>
      <c r="V14" s="67"/>
      <c r="W14" s="67"/>
      <c r="X14" s="67"/>
    </row>
    <row r="15" spans="1:24" ht="15" customHeight="1" x14ac:dyDescent="0.3">
      <c r="A15" s="97" t="s">
        <v>235</v>
      </c>
      <c r="B15" s="98"/>
      <c r="C15" s="81">
        <v>100</v>
      </c>
      <c r="D15" s="95">
        <v>50.719858735340793</v>
      </c>
      <c r="E15" s="95">
        <v>49.280141264653096</v>
      </c>
      <c r="F15" s="95">
        <v>43.686277310484122</v>
      </c>
      <c r="G15" s="95">
        <v>29.779396256353259</v>
      </c>
      <c r="H15" s="95">
        <v>13.906881054131027</v>
      </c>
      <c r="I15" s="95">
        <v>7.1392215223219049</v>
      </c>
      <c r="J15" s="95">
        <v>5.1749318934471908</v>
      </c>
      <c r="K15" s="95">
        <v>1.8919651433350164</v>
      </c>
      <c r="L15" s="95">
        <v>3.2829667501121742</v>
      </c>
      <c r="M15" s="96">
        <v>0.41893206072153905</v>
      </c>
    </row>
    <row r="16" spans="1:24" ht="15" customHeight="1" x14ac:dyDescent="0.3">
      <c r="A16" s="97" t="s">
        <v>267</v>
      </c>
      <c r="B16" s="98"/>
      <c r="C16" s="81">
        <v>100</v>
      </c>
      <c r="D16" s="95">
        <v>42.308013714498145</v>
      </c>
      <c r="E16" s="95">
        <v>57.691986285502004</v>
      </c>
      <c r="F16" s="95">
        <v>49.462354025469516</v>
      </c>
      <c r="G16" s="95">
        <v>32.164061305598665</v>
      </c>
      <c r="H16" s="95">
        <v>17.298292719870929</v>
      </c>
      <c r="I16" s="95">
        <v>9.4447058390631966</v>
      </c>
      <c r="J16" s="95">
        <v>7.5952238197153159</v>
      </c>
      <c r="K16" s="95">
        <v>2.3061460018237918</v>
      </c>
      <c r="L16" s="95">
        <v>5.2147283755123421</v>
      </c>
      <c r="M16" s="96">
        <v>0.63440844031724897</v>
      </c>
    </row>
    <row r="17" spans="1:13" ht="15" customHeight="1" x14ac:dyDescent="0.3">
      <c r="A17" s="97" t="s">
        <v>270</v>
      </c>
      <c r="B17" s="98"/>
      <c r="C17" s="81">
        <v>100</v>
      </c>
      <c r="D17" s="95">
        <v>56.260755034006237</v>
      </c>
      <c r="E17" s="95">
        <v>43.739244965988064</v>
      </c>
      <c r="F17" s="95">
        <v>37.471815006982681</v>
      </c>
      <c r="G17" s="95">
        <v>26.859133451378099</v>
      </c>
      <c r="H17" s="95">
        <v>10.61268155560454</v>
      </c>
      <c r="I17" s="95">
        <v>4.732960042261265</v>
      </c>
      <c r="J17" s="95">
        <v>6.040131285580232</v>
      </c>
      <c r="K17" s="95">
        <v>1.4331582580990649</v>
      </c>
      <c r="L17" s="95">
        <v>4.6069730274811667</v>
      </c>
      <c r="M17" s="96">
        <v>0.22729867342515583</v>
      </c>
    </row>
    <row r="18" spans="1:13" ht="15" customHeight="1" x14ac:dyDescent="0.3">
      <c r="A18" s="97" t="s">
        <v>295</v>
      </c>
      <c r="B18" s="98"/>
      <c r="C18" s="81">
        <v>100</v>
      </c>
      <c r="D18" s="95">
        <v>55.277853272170773</v>
      </c>
      <c r="E18" s="95">
        <v>44.722146727826114</v>
      </c>
      <c r="F18" s="95">
        <v>38.519430838727331</v>
      </c>
      <c r="G18" s="95">
        <v>28.724927221196072</v>
      </c>
      <c r="H18" s="95">
        <v>9.7945036175312854</v>
      </c>
      <c r="I18" s="95">
        <v>3.8521474012875352</v>
      </c>
      <c r="J18" s="95">
        <v>5.7063236799633534</v>
      </c>
      <c r="K18" s="95">
        <v>1.8908905975279839</v>
      </c>
      <c r="L18" s="95">
        <v>3.8154330824353688</v>
      </c>
      <c r="M18" s="96">
        <v>0.49639220913533816</v>
      </c>
    </row>
    <row r="19" spans="1:13" ht="15" customHeight="1" x14ac:dyDescent="0.3">
      <c r="A19" s="97" t="s">
        <v>290</v>
      </c>
      <c r="B19" s="98"/>
      <c r="C19" s="81">
        <v>100</v>
      </c>
      <c r="D19" s="95">
        <v>41.111649392211689</v>
      </c>
      <c r="E19" s="95">
        <v>58.888350607789995</v>
      </c>
      <c r="F19" s="95">
        <v>50.310624446681437</v>
      </c>
      <c r="G19" s="95">
        <v>36.415864830597364</v>
      </c>
      <c r="H19" s="95">
        <v>13.89475961608416</v>
      </c>
      <c r="I19" s="95">
        <v>7.0622338821528796</v>
      </c>
      <c r="J19" s="95">
        <v>8.2527261611085603</v>
      </c>
      <c r="K19" s="95">
        <v>3.1205879567587198</v>
      </c>
      <c r="L19" s="95">
        <v>5.1321382043498396</v>
      </c>
      <c r="M19" s="96">
        <v>0.32500000000000001</v>
      </c>
    </row>
    <row r="20" spans="1:13" ht="15" customHeight="1" x14ac:dyDescent="0.3">
      <c r="A20" s="97" t="s">
        <v>305</v>
      </c>
      <c r="B20" s="98"/>
      <c r="C20" s="81">
        <v>100</v>
      </c>
      <c r="D20" s="95">
        <v>54.262111179008329</v>
      </c>
      <c r="E20" s="95">
        <v>45.73788882099236</v>
      </c>
      <c r="F20" s="95">
        <v>35.101528306140047</v>
      </c>
      <c r="G20" s="95">
        <v>26.813547472389587</v>
      </c>
      <c r="H20" s="95">
        <v>8.2584026444498608</v>
      </c>
      <c r="I20" s="95">
        <v>2.1413052034215045</v>
      </c>
      <c r="J20" s="95">
        <v>10.295041984114816</v>
      </c>
      <c r="K20" s="95">
        <v>4.4069610582252317</v>
      </c>
      <c r="L20" s="95">
        <v>5.8880809258895832</v>
      </c>
      <c r="M20" s="96">
        <v>0.34131853073754631</v>
      </c>
    </row>
    <row r="21" spans="1:13" ht="15" customHeight="1" x14ac:dyDescent="0.3">
      <c r="A21" s="97" t="s">
        <v>302</v>
      </c>
      <c r="B21" s="98"/>
      <c r="C21" s="81">
        <v>100</v>
      </c>
      <c r="D21" s="95">
        <v>32.175915927438929</v>
      </c>
      <c r="E21" s="95">
        <v>67.82408407255852</v>
      </c>
      <c r="F21" s="95">
        <v>54.005477838286573</v>
      </c>
      <c r="G21" s="95">
        <v>39.410521967905218</v>
      </c>
      <c r="H21" s="95">
        <v>14.562472518099554</v>
      </c>
      <c r="I21" s="95">
        <v>6.0337306753639952</v>
      </c>
      <c r="J21" s="95">
        <v>12.981531255529516</v>
      </c>
      <c r="K21" s="95">
        <v>5.3479314575606551</v>
      </c>
      <c r="L21" s="95">
        <v>7.5978785217895677</v>
      </c>
      <c r="M21" s="96">
        <v>0.83707497874249359</v>
      </c>
    </row>
    <row r="22" spans="1:13" ht="15" customHeight="1" x14ac:dyDescent="0.3">
      <c r="A22" s="97" t="s">
        <v>319</v>
      </c>
      <c r="B22" s="98"/>
      <c r="C22" s="81">
        <v>100</v>
      </c>
      <c r="D22" s="95">
        <v>50.559533068042896</v>
      </c>
      <c r="E22" s="95">
        <v>49.440466931962774</v>
      </c>
      <c r="F22" s="95">
        <v>39.550529402613719</v>
      </c>
      <c r="G22" s="95">
        <v>28.201248010529547</v>
      </c>
      <c r="H22" s="95">
        <v>11.195002740586322</v>
      </c>
      <c r="I22" s="95">
        <v>2.9091418223884662</v>
      </c>
      <c r="J22" s="95">
        <v>8.8357119272434232</v>
      </c>
      <c r="K22" s="95">
        <v>3.4255713220178876</v>
      </c>
      <c r="L22" s="95">
        <v>5.4101406052255365</v>
      </c>
      <c r="M22" s="96">
        <v>1.0542256021057466</v>
      </c>
    </row>
    <row r="23" spans="1:13" ht="15" customHeight="1" x14ac:dyDescent="0.3">
      <c r="A23" s="97" t="s">
        <v>314</v>
      </c>
      <c r="B23" s="98"/>
      <c r="C23" s="81">
        <v>100</v>
      </c>
      <c r="D23" s="95">
        <v>32.52835350423539</v>
      </c>
      <c r="E23" s="95">
        <v>67.471646495760524</v>
      </c>
      <c r="F23" s="95">
        <v>53.521734295469805</v>
      </c>
      <c r="G23" s="95">
        <v>38.00526666338164</v>
      </c>
      <c r="H23" s="95">
        <v>15.414179540604483</v>
      </c>
      <c r="I23" s="95">
        <v>4.764915732760155</v>
      </c>
      <c r="J23" s="95">
        <v>11.642714726251668</v>
      </c>
      <c r="K23" s="95">
        <v>4.8478067348413934</v>
      </c>
      <c r="L23" s="95">
        <v>6.7763010912798141</v>
      </c>
      <c r="M23" s="96">
        <v>2.307197474038297</v>
      </c>
    </row>
    <row r="24" spans="1:13" ht="15" customHeight="1" x14ac:dyDescent="0.3">
      <c r="A24" s="97" t="s">
        <v>306</v>
      </c>
      <c r="B24" s="98"/>
      <c r="C24" s="81">
        <v>100</v>
      </c>
      <c r="D24" s="95">
        <v>58.489093417190084</v>
      </c>
      <c r="E24" s="95">
        <v>41.510906582811167</v>
      </c>
      <c r="F24" s="95">
        <v>34.382364221417561</v>
      </c>
      <c r="G24" s="95">
        <v>21.92612406721814</v>
      </c>
      <c r="H24" s="95">
        <v>12.400713390299281</v>
      </c>
      <c r="I24" s="95">
        <v>5.9260363706021657</v>
      </c>
      <c r="J24" s="95">
        <v>6.7399921172129451</v>
      </c>
      <c r="K24" s="95">
        <v>3.5398950690484599</v>
      </c>
      <c r="L24" s="95">
        <v>3.2000970481644853</v>
      </c>
      <c r="M24" s="96">
        <v>0.38855024418065448</v>
      </c>
    </row>
    <row r="25" spans="1:13" ht="15" customHeight="1" x14ac:dyDescent="0.3">
      <c r="A25" s="97" t="s">
        <v>237</v>
      </c>
      <c r="B25" s="98"/>
      <c r="C25" s="81">
        <v>100</v>
      </c>
      <c r="D25" s="95">
        <v>50.152197672602185</v>
      </c>
      <c r="E25" s="95">
        <v>49.847802327397879</v>
      </c>
      <c r="F25" s="95">
        <v>42.845921337320753</v>
      </c>
      <c r="G25" s="95">
        <v>34.167673940718998</v>
      </c>
      <c r="H25" s="95">
        <v>8.5487975584140781</v>
      </c>
      <c r="I25" s="95">
        <v>2.490471814809466</v>
      </c>
      <c r="J25" s="95">
        <v>5.9400722809057642</v>
      </c>
      <c r="K25" s="95">
        <v>3.5311538173913228</v>
      </c>
      <c r="L25" s="95">
        <v>2.4089184635144414</v>
      </c>
      <c r="M25" s="96">
        <v>1.0618087091714201</v>
      </c>
    </row>
    <row r="26" spans="1:13" ht="15" customHeight="1" x14ac:dyDescent="0.3">
      <c r="A26" s="97" t="s">
        <v>281</v>
      </c>
      <c r="B26" s="98"/>
      <c r="C26" s="81">
        <v>100</v>
      </c>
      <c r="D26" s="95">
        <v>67.964625977866248</v>
      </c>
      <c r="E26" s="95">
        <v>32.035374022131293</v>
      </c>
      <c r="F26" s="95">
        <v>26.429027782948705</v>
      </c>
      <c r="G26" s="95">
        <v>18.761794316254861</v>
      </c>
      <c r="H26" s="95">
        <v>7.2873689288949048</v>
      </c>
      <c r="I26" s="95">
        <v>2.5001477273766457</v>
      </c>
      <c r="J26" s="95">
        <v>5.1988049698681955</v>
      </c>
      <c r="K26" s="95">
        <v>1.4508984643393208</v>
      </c>
      <c r="L26" s="95">
        <v>3.7479065055288743</v>
      </c>
      <c r="M26" s="96">
        <v>0.40754126931439488</v>
      </c>
    </row>
    <row r="27" spans="1:13" ht="15" customHeight="1" x14ac:dyDescent="0.3">
      <c r="A27" s="97" t="s">
        <v>277</v>
      </c>
      <c r="B27" s="98"/>
      <c r="C27" s="81">
        <v>100</v>
      </c>
      <c r="D27" s="95">
        <v>50.395306099120674</v>
      </c>
      <c r="E27" s="95">
        <v>49.604693900882133</v>
      </c>
      <c r="F27" s="95">
        <v>39.215100743727923</v>
      </c>
      <c r="G27" s="95">
        <v>27.924597264538725</v>
      </c>
      <c r="H27" s="95">
        <v>11.241697199447941</v>
      </c>
      <c r="I27" s="95">
        <v>3.9625103398737602</v>
      </c>
      <c r="J27" s="95">
        <v>9.3072203386044432</v>
      </c>
      <c r="K27" s="95">
        <v>1.8488897419099624</v>
      </c>
      <c r="L27" s="95">
        <v>7.4115579119423751</v>
      </c>
      <c r="M27" s="96">
        <v>1.0823728185499533</v>
      </c>
    </row>
    <row r="28" spans="1:13" ht="15" customHeight="1" x14ac:dyDescent="0.3">
      <c r="A28" s="97" t="s">
        <v>282</v>
      </c>
      <c r="B28" s="98"/>
      <c r="C28" s="81">
        <v>100</v>
      </c>
      <c r="D28" s="95">
        <v>69.011223128424177</v>
      </c>
      <c r="E28" s="95">
        <v>30.988776871570611</v>
      </c>
      <c r="F28" s="95">
        <v>26.081953465545105</v>
      </c>
      <c r="G28" s="95">
        <v>18.722009982022627</v>
      </c>
      <c r="H28" s="95">
        <v>7.2604904750689698</v>
      </c>
      <c r="I28" s="95">
        <v>2.5961368161042269</v>
      </c>
      <c r="J28" s="95">
        <v>4.430918295610244</v>
      </c>
      <c r="K28" s="95">
        <v>1.3293713579639483</v>
      </c>
      <c r="L28" s="95">
        <v>3.1015469376462956</v>
      </c>
      <c r="M28" s="96">
        <v>0.47590511041526601</v>
      </c>
    </row>
    <row r="29" spans="1:13" ht="15" customHeight="1" x14ac:dyDescent="0.3">
      <c r="A29" s="97" t="s">
        <v>278</v>
      </c>
      <c r="B29" s="98"/>
      <c r="C29" s="81">
        <v>100</v>
      </c>
      <c r="D29" s="95">
        <v>48.561701186220731</v>
      </c>
      <c r="E29" s="95">
        <v>51.43829881378106</v>
      </c>
      <c r="F29" s="95">
        <v>42.921951766508627</v>
      </c>
      <c r="G29" s="95">
        <v>29.213737649256615</v>
      </c>
      <c r="H29" s="95">
        <v>13.708214117252099</v>
      </c>
      <c r="I29" s="95">
        <v>6.4341907802881142</v>
      </c>
      <c r="J29" s="95">
        <v>7.5814761607480783</v>
      </c>
      <c r="K29" s="95">
        <v>3.351107579249732</v>
      </c>
      <c r="L29" s="95">
        <v>4.2303685814983467</v>
      </c>
      <c r="M29" s="96">
        <v>0.9348708865245754</v>
      </c>
    </row>
    <row r="30" spans="1:13" ht="15" customHeight="1" x14ac:dyDescent="0.3">
      <c r="A30" s="97" t="s">
        <v>236</v>
      </c>
      <c r="B30" s="98"/>
      <c r="C30" s="81">
        <v>100</v>
      </c>
      <c r="D30" s="95">
        <v>49.711958457691743</v>
      </c>
      <c r="E30" s="95">
        <v>50.288041542311134</v>
      </c>
      <c r="F30" s="95">
        <v>41.128467075634298</v>
      </c>
      <c r="G30" s="95">
        <v>33.11457319831905</v>
      </c>
      <c r="H30" s="95">
        <v>7.9592227083170277</v>
      </c>
      <c r="I30" s="95">
        <v>3.3672868818793056</v>
      </c>
      <c r="J30" s="95">
        <v>7.6138652027505067</v>
      </c>
      <c r="K30" s="95">
        <v>3.8759421949965267</v>
      </c>
      <c r="L30" s="95">
        <v>3.6832518387557647</v>
      </c>
      <c r="M30" s="96">
        <v>1.5457092639262422</v>
      </c>
    </row>
    <row r="31" spans="1:13" ht="15" customHeight="1" x14ac:dyDescent="0.3">
      <c r="A31" s="97" t="s">
        <v>271</v>
      </c>
      <c r="B31" s="98"/>
      <c r="C31" s="81">
        <v>100</v>
      </c>
      <c r="D31" s="95">
        <v>63.760546496856016</v>
      </c>
      <c r="E31" s="95">
        <v>36.239453503144645</v>
      </c>
      <c r="F31" s="95">
        <v>29.70485896315888</v>
      </c>
      <c r="G31" s="95">
        <v>23.434105927738965</v>
      </c>
      <c r="H31" s="95">
        <v>6.2707530354199532</v>
      </c>
      <c r="I31" s="95">
        <v>2.2794267345264476</v>
      </c>
      <c r="J31" s="95">
        <v>5.0415479814525437</v>
      </c>
      <c r="K31" s="95">
        <v>2.6567457524319251</v>
      </c>
      <c r="L31" s="95">
        <v>2.3848022290206181</v>
      </c>
      <c r="M31" s="96">
        <v>1.493046558533216</v>
      </c>
    </row>
    <row r="32" spans="1:13" ht="15" customHeight="1" x14ac:dyDescent="0.3">
      <c r="A32" s="97" t="s">
        <v>283</v>
      </c>
      <c r="B32" s="98"/>
      <c r="C32" s="81">
        <v>100</v>
      </c>
      <c r="D32" s="95">
        <v>69.351544844399456</v>
      </c>
      <c r="E32" s="95">
        <v>30.648455155598924</v>
      </c>
      <c r="F32" s="95">
        <v>24.091463105628971</v>
      </c>
      <c r="G32" s="95">
        <v>15.611738228897313</v>
      </c>
      <c r="H32" s="95">
        <v>8.3726726514528433</v>
      </c>
      <c r="I32" s="95">
        <v>3.3866109288173312</v>
      </c>
      <c r="J32" s="95">
        <v>6.4183519544332741</v>
      </c>
      <c r="K32" s="95">
        <v>2.3096669019119123</v>
      </c>
      <c r="L32" s="95">
        <v>4.1086850525213618</v>
      </c>
      <c r="M32" s="96">
        <v>0.13864009553663234</v>
      </c>
    </row>
    <row r="33" spans="1:13" ht="15" customHeight="1" x14ac:dyDescent="0.3">
      <c r="A33" s="97" t="s">
        <v>279</v>
      </c>
      <c r="B33" s="98"/>
      <c r="C33" s="81">
        <v>100</v>
      </c>
      <c r="D33" s="95">
        <v>48.895924828907781</v>
      </c>
      <c r="E33" s="95">
        <v>51.104075171092397</v>
      </c>
      <c r="F33" s="95">
        <v>42.293763323221377</v>
      </c>
      <c r="G33" s="95">
        <v>29.585174416952732</v>
      </c>
      <c r="H33" s="95">
        <v>12.649206483465797</v>
      </c>
      <c r="I33" s="95">
        <v>4.8737018743840261</v>
      </c>
      <c r="J33" s="95">
        <v>8.377846783668824</v>
      </c>
      <c r="K33" s="95">
        <v>3.0588147768552849</v>
      </c>
      <c r="L33" s="95">
        <v>5.319032006813539</v>
      </c>
      <c r="M33" s="96">
        <v>0.43246506420219716</v>
      </c>
    </row>
    <row r="34" spans="1:13" ht="15" customHeight="1" x14ac:dyDescent="0.3">
      <c r="A34" s="97" t="s">
        <v>238</v>
      </c>
      <c r="B34" s="98"/>
      <c r="C34" s="81">
        <v>100</v>
      </c>
      <c r="D34" s="95">
        <v>45.669194158844512</v>
      </c>
      <c r="E34" s="95">
        <v>54.33080584115514</v>
      </c>
      <c r="F34" s="95">
        <v>45.561259563785697</v>
      </c>
      <c r="G34" s="95">
        <v>39.262265196192288</v>
      </c>
      <c r="H34" s="95">
        <v>6.2607724511463712</v>
      </c>
      <c r="I34" s="95">
        <v>0.77913832395445481</v>
      </c>
      <c r="J34" s="95">
        <v>7.9672215774031301</v>
      </c>
      <c r="K34" s="95">
        <v>4.0454535032595125</v>
      </c>
      <c r="L34" s="95">
        <v>3.9217680741436189</v>
      </c>
      <c r="M34" s="96">
        <v>0.80232469996659783</v>
      </c>
    </row>
    <row r="35" spans="1:13" ht="15" customHeight="1" x14ac:dyDescent="0.3">
      <c r="A35" s="97" t="s">
        <v>258</v>
      </c>
      <c r="B35" s="98"/>
      <c r="C35" s="81">
        <v>100</v>
      </c>
      <c r="D35" s="95">
        <v>53.66317761476035</v>
      </c>
      <c r="E35" s="95">
        <v>46.336822385241092</v>
      </c>
      <c r="F35" s="95">
        <v>40.692752405927671</v>
      </c>
      <c r="G35" s="95">
        <v>27.174110678627095</v>
      </c>
      <c r="H35" s="95">
        <v>13.418085971832996</v>
      </c>
      <c r="I35" s="95">
        <v>5.1308940499060096</v>
      </c>
      <c r="J35" s="95">
        <v>4.6843821741261245</v>
      </c>
      <c r="K35" s="95">
        <v>2.0247162303303345</v>
      </c>
      <c r="L35" s="95">
        <v>2.6596659437957899</v>
      </c>
      <c r="M35" s="96">
        <v>0.95968780518718966</v>
      </c>
    </row>
    <row r="36" spans="1:13" ht="15" customHeight="1" x14ac:dyDescent="0.3">
      <c r="A36" s="97" t="s">
        <v>320</v>
      </c>
      <c r="B36" s="98"/>
      <c r="C36" s="81">
        <v>100</v>
      </c>
      <c r="D36" s="95">
        <v>47.069089609215645</v>
      </c>
      <c r="E36" s="95">
        <v>52.930910390783914</v>
      </c>
      <c r="F36" s="95">
        <v>45.64755017848573</v>
      </c>
      <c r="G36" s="95">
        <v>31.835576651607546</v>
      </c>
      <c r="H36" s="95">
        <v>13.811973526878182</v>
      </c>
      <c r="I36" s="95">
        <v>4.8312264542705234</v>
      </c>
      <c r="J36" s="95">
        <v>6.7808147862179062</v>
      </c>
      <c r="K36" s="95">
        <v>3.3058495331874385</v>
      </c>
      <c r="L36" s="95">
        <v>3.4749652530304682</v>
      </c>
      <c r="M36" s="96">
        <v>0.50254542608027553</v>
      </c>
    </row>
    <row r="37" spans="1:13" ht="15" customHeight="1" x14ac:dyDescent="0.3">
      <c r="A37" s="97" t="s">
        <v>266</v>
      </c>
      <c r="B37" s="98"/>
      <c r="C37" s="81">
        <v>100</v>
      </c>
      <c r="D37" s="95">
        <v>41.0804245551424</v>
      </c>
      <c r="E37" s="95">
        <v>58.919575444859959</v>
      </c>
      <c r="F37" s="95">
        <v>50.827286039601717</v>
      </c>
      <c r="G37" s="95">
        <v>37.594800646601243</v>
      </c>
      <c r="H37" s="95">
        <v>13.232485393000387</v>
      </c>
      <c r="I37" s="95">
        <v>5.0530033770143472</v>
      </c>
      <c r="J37" s="95">
        <v>5.8154574551483078</v>
      </c>
      <c r="K37" s="95">
        <v>2.2619105876826984</v>
      </c>
      <c r="L37" s="95">
        <v>3.5535468674656103</v>
      </c>
      <c r="M37" s="96">
        <v>2.2768319501097216</v>
      </c>
    </row>
    <row r="38" spans="1:13" ht="15" customHeight="1" x14ac:dyDescent="0.3">
      <c r="A38" s="97" t="s">
        <v>326</v>
      </c>
      <c r="B38" s="98"/>
      <c r="C38" s="81">
        <v>100</v>
      </c>
      <c r="D38" s="95">
        <v>50.323406526382833</v>
      </c>
      <c r="E38" s="95">
        <v>49.67659347361964</v>
      </c>
      <c r="F38" s="95">
        <v>43.342025113516925</v>
      </c>
      <c r="G38" s="95">
        <v>34.749658694259203</v>
      </c>
      <c r="H38" s="95">
        <v>8.5430324281377903</v>
      </c>
      <c r="I38" s="95">
        <v>3.383374966662013</v>
      </c>
      <c r="J38" s="95">
        <v>5.568694306272965</v>
      </c>
      <c r="K38" s="95">
        <v>3.0943290661220031</v>
      </c>
      <c r="L38" s="95">
        <v>2.4743652401509624</v>
      </c>
      <c r="M38" s="96">
        <v>0.76587405382960039</v>
      </c>
    </row>
    <row r="39" spans="1:13" ht="15" customHeight="1" x14ac:dyDescent="0.3">
      <c r="A39" s="97" t="s">
        <v>239</v>
      </c>
      <c r="B39" s="98"/>
      <c r="C39" s="81">
        <v>100</v>
      </c>
      <c r="D39" s="95">
        <v>50.42862889916335</v>
      </c>
      <c r="E39" s="95">
        <v>49.571371100843557</v>
      </c>
      <c r="F39" s="95">
        <v>41.629758049822428</v>
      </c>
      <c r="G39" s="95">
        <v>32.27084659768822</v>
      </c>
      <c r="H39" s="95">
        <v>9.3155686375602613</v>
      </c>
      <c r="I39" s="95">
        <v>1.4393701577364486</v>
      </c>
      <c r="J39" s="95">
        <v>6.3476251639854127</v>
      </c>
      <c r="K39" s="95">
        <v>2.7330601115095896</v>
      </c>
      <c r="L39" s="95">
        <v>3.6145650524758226</v>
      </c>
      <c r="M39" s="96">
        <v>1.5939878870358797</v>
      </c>
    </row>
    <row r="40" spans="1:13" ht="15" customHeight="1" x14ac:dyDescent="0.3">
      <c r="A40" s="97" t="s">
        <v>240</v>
      </c>
      <c r="B40" s="98"/>
      <c r="C40" s="81">
        <v>100</v>
      </c>
      <c r="D40" s="95">
        <v>43.556824912216598</v>
      </c>
      <c r="E40" s="95">
        <v>56.443175087784404</v>
      </c>
      <c r="F40" s="95">
        <v>48.291595687907979</v>
      </c>
      <c r="G40" s="95">
        <v>38.121810223271488</v>
      </c>
      <c r="H40" s="95">
        <v>10.118235751381958</v>
      </c>
      <c r="I40" s="95">
        <v>3.109637079104691</v>
      </c>
      <c r="J40" s="95">
        <v>7.2705870452603518</v>
      </c>
      <c r="K40" s="95">
        <v>2.4648011324289127</v>
      </c>
      <c r="L40" s="95">
        <v>4.7569210804754176</v>
      </c>
      <c r="M40" s="96">
        <v>0.88099235461560654</v>
      </c>
    </row>
    <row r="41" spans="1:13" ht="15" customHeight="1" x14ac:dyDescent="0.3">
      <c r="A41" s="97" t="s">
        <v>241</v>
      </c>
      <c r="B41" s="98"/>
      <c r="C41" s="81">
        <v>100</v>
      </c>
      <c r="D41" s="95">
        <v>54.601341719081454</v>
      </c>
      <c r="E41" s="95">
        <v>45.398658280918994</v>
      </c>
      <c r="F41" s="95">
        <v>38.768038380485706</v>
      </c>
      <c r="G41" s="95">
        <v>30.584026356200489</v>
      </c>
      <c r="H41" s="95">
        <v>7.9533378826861441</v>
      </c>
      <c r="I41" s="95">
        <v>0.76521007470030977</v>
      </c>
      <c r="J41" s="95">
        <v>5.8690369249184604</v>
      </c>
      <c r="K41" s="95">
        <v>2.9344144149930056</v>
      </c>
      <c r="L41" s="95">
        <v>2.9346225099254535</v>
      </c>
      <c r="M41" s="96">
        <v>0.76158297551496246</v>
      </c>
    </row>
    <row r="42" spans="1:13" ht="15" customHeight="1" x14ac:dyDescent="0.3">
      <c r="A42" s="97" t="s">
        <v>291</v>
      </c>
      <c r="B42" s="98"/>
      <c r="C42" s="81">
        <v>100</v>
      </c>
      <c r="D42" s="95">
        <v>44.532913137136447</v>
      </c>
      <c r="E42" s="95">
        <v>55.467086862867035</v>
      </c>
      <c r="F42" s="95">
        <v>38.407965890765951</v>
      </c>
      <c r="G42" s="95">
        <v>28.894575578115411</v>
      </c>
      <c r="H42" s="95">
        <v>9.4794822453175307</v>
      </c>
      <c r="I42" s="95">
        <v>1.7808180123463362</v>
      </c>
      <c r="J42" s="95">
        <v>10.779794567262762</v>
      </c>
      <c r="K42" s="95">
        <v>7.1156148575661406</v>
      </c>
      <c r="L42" s="95">
        <v>3.6641797096966204</v>
      </c>
      <c r="M42" s="96">
        <v>6.279326404838061</v>
      </c>
    </row>
    <row r="43" spans="1:13" ht="15" customHeight="1" x14ac:dyDescent="0.3">
      <c r="A43" s="97" t="s">
        <v>296</v>
      </c>
      <c r="B43" s="98"/>
      <c r="C43" s="81">
        <v>100</v>
      </c>
      <c r="D43" s="95">
        <v>61.031441264823897</v>
      </c>
      <c r="E43" s="95">
        <v>38.968558735171769</v>
      </c>
      <c r="F43" s="95">
        <v>29.56032885135043</v>
      </c>
      <c r="G43" s="95">
        <v>23.045603500183631</v>
      </c>
      <c r="H43" s="95">
        <v>6.4733859547219925</v>
      </c>
      <c r="I43" s="95">
        <v>1.6213434041559733</v>
      </c>
      <c r="J43" s="95">
        <v>8.1939955833088867</v>
      </c>
      <c r="K43" s="95">
        <v>5.7415805588297646</v>
      </c>
      <c r="L43" s="95">
        <v>2.4524150244791239</v>
      </c>
      <c r="M43" s="96">
        <v>1.2142343005124017</v>
      </c>
    </row>
    <row r="44" spans="1:13" ht="15" customHeight="1" x14ac:dyDescent="0.3">
      <c r="A44" s="97" t="s">
        <v>284</v>
      </c>
      <c r="B44" s="98"/>
      <c r="C44" s="81">
        <v>100</v>
      </c>
      <c r="D44" s="95">
        <v>60.407032570531506</v>
      </c>
      <c r="E44" s="95">
        <v>39.592967429473703</v>
      </c>
      <c r="F44" s="95">
        <v>32.882855837620326</v>
      </c>
      <c r="G44" s="95">
        <v>25.931091838039361</v>
      </c>
      <c r="H44" s="95">
        <v>6.8575859173891782</v>
      </c>
      <c r="I44" s="95">
        <v>1.2793518113688129</v>
      </c>
      <c r="J44" s="95">
        <v>5.9577784775239264</v>
      </c>
      <c r="K44" s="95">
        <v>2.3378185618213241</v>
      </c>
      <c r="L44" s="95">
        <v>3.5742978152459819</v>
      </c>
      <c r="M44" s="96">
        <v>0.75233311432945205</v>
      </c>
    </row>
    <row r="45" spans="1:13" ht="15" customHeight="1" x14ac:dyDescent="0.3">
      <c r="A45" s="97" t="s">
        <v>242</v>
      </c>
      <c r="B45" s="98"/>
      <c r="C45" s="81">
        <v>100</v>
      </c>
      <c r="D45" s="95">
        <v>45.403753852215004</v>
      </c>
      <c r="E45" s="95">
        <v>54.596246147785536</v>
      </c>
      <c r="F45" s="95">
        <v>45.288105403115139</v>
      </c>
      <c r="G45" s="95">
        <v>37.03668624120818</v>
      </c>
      <c r="H45" s="95">
        <v>8.2150389891007904</v>
      </c>
      <c r="I45" s="95">
        <v>1.17611918247015</v>
      </c>
      <c r="J45" s="95">
        <v>8.3203598959802996</v>
      </c>
      <c r="K45" s="95">
        <v>4.9657748751343513</v>
      </c>
      <c r="L45" s="95">
        <v>3.3545850208459482</v>
      </c>
      <c r="M45" s="96">
        <v>0.98778084868987737</v>
      </c>
    </row>
    <row r="46" spans="1:13" ht="15" customHeight="1" x14ac:dyDescent="0.3">
      <c r="A46" s="97" t="s">
        <v>259</v>
      </c>
      <c r="B46" s="98"/>
      <c r="C46" s="81">
        <v>100</v>
      </c>
      <c r="D46" s="95">
        <v>70.638928002936836</v>
      </c>
      <c r="E46" s="95">
        <v>29.361071997060851</v>
      </c>
      <c r="F46" s="95">
        <v>26.072344769409504</v>
      </c>
      <c r="G46" s="95">
        <v>22.996377379826392</v>
      </c>
      <c r="H46" s="95">
        <v>3.0097495328343964</v>
      </c>
      <c r="I46" s="95">
        <v>1.1708048934692306</v>
      </c>
      <c r="J46" s="95">
        <v>3.1636490537926831</v>
      </c>
      <c r="K46" s="95">
        <v>1.404267233097936</v>
      </c>
      <c r="L46" s="95">
        <v>1.7593818206947467</v>
      </c>
      <c r="M46" s="96" t="s">
        <v>232</v>
      </c>
    </row>
    <row r="47" spans="1:13" ht="15" customHeight="1" x14ac:dyDescent="0.3">
      <c r="A47" s="97" t="s">
        <v>243</v>
      </c>
      <c r="B47" s="98"/>
      <c r="C47" s="81">
        <v>100</v>
      </c>
      <c r="D47" s="95">
        <v>46.480359045327432</v>
      </c>
      <c r="E47" s="95">
        <v>53.519640954673008</v>
      </c>
      <c r="F47" s="95">
        <v>43.743212358809956</v>
      </c>
      <c r="G47" s="95">
        <v>34.09568705557146</v>
      </c>
      <c r="H47" s="95">
        <v>9.551698160289094</v>
      </c>
      <c r="I47" s="95">
        <v>1.0277818635621461</v>
      </c>
      <c r="J47" s="95">
        <v>8.8148423517556864</v>
      </c>
      <c r="K47" s="95">
        <v>4.2169581932227214</v>
      </c>
      <c r="L47" s="95">
        <v>4.5518370792024339</v>
      </c>
      <c r="M47" s="96">
        <v>0.96158624410758853</v>
      </c>
    </row>
    <row r="48" spans="1:13" ht="15" customHeight="1" x14ac:dyDescent="0.3">
      <c r="A48" s="97" t="s">
        <v>297</v>
      </c>
      <c r="B48" s="98"/>
      <c r="C48" s="81">
        <v>100</v>
      </c>
      <c r="D48" s="95">
        <v>61.210797686934384</v>
      </c>
      <c r="E48" s="95">
        <v>38.789202313062113</v>
      </c>
      <c r="F48" s="95">
        <v>28.65746346797059</v>
      </c>
      <c r="G48" s="95">
        <v>19.48271165489205</v>
      </c>
      <c r="H48" s="95">
        <v>9.0678911808946356</v>
      </c>
      <c r="I48" s="95">
        <v>2.146247869401293</v>
      </c>
      <c r="J48" s="95">
        <v>9.3181056290197795</v>
      </c>
      <c r="K48" s="95">
        <v>3.9335298989941569</v>
      </c>
      <c r="L48" s="95">
        <v>5.3845757300256221</v>
      </c>
      <c r="M48" s="96">
        <v>0.81363321607174333</v>
      </c>
    </row>
    <row r="49" spans="1:13" ht="15" customHeight="1" x14ac:dyDescent="0.3">
      <c r="A49" s="97" t="s">
        <v>292</v>
      </c>
      <c r="B49" s="98"/>
      <c r="C49" s="81">
        <v>100</v>
      </c>
      <c r="D49" s="95">
        <v>39.586255431618774</v>
      </c>
      <c r="E49" s="95">
        <v>60.413744568387258</v>
      </c>
      <c r="F49" s="95">
        <v>47.153104821793747</v>
      </c>
      <c r="G49" s="95">
        <v>37.107699832710168</v>
      </c>
      <c r="H49" s="95">
        <v>9.9730209966630827</v>
      </c>
      <c r="I49" s="95">
        <v>3.2390982925273737</v>
      </c>
      <c r="J49" s="95">
        <v>11.981216330288536</v>
      </c>
      <c r="K49" s="95">
        <v>5.7962075252215861</v>
      </c>
      <c r="L49" s="95">
        <v>6.1593518632088946</v>
      </c>
      <c r="M49" s="96">
        <v>1.2794234163052514</v>
      </c>
    </row>
    <row r="50" spans="1:13" ht="15" customHeight="1" x14ac:dyDescent="0.3">
      <c r="A50" s="97" t="s">
        <v>244</v>
      </c>
      <c r="B50" s="98"/>
      <c r="C50" s="81">
        <v>100</v>
      </c>
      <c r="D50" s="95">
        <v>51.697965092822372</v>
      </c>
      <c r="E50" s="95">
        <v>48.302034907178395</v>
      </c>
      <c r="F50" s="95">
        <v>39.876228126696702</v>
      </c>
      <c r="G50" s="95">
        <v>36.276918824814075</v>
      </c>
      <c r="H50" s="95">
        <v>3.599309301882573</v>
      </c>
      <c r="I50" s="95">
        <v>1.2989347191041782</v>
      </c>
      <c r="J50" s="95">
        <v>6.8887392316758111</v>
      </c>
      <c r="K50" s="95">
        <v>4.26261425469934</v>
      </c>
      <c r="L50" s="95">
        <v>2.6261249769764707</v>
      </c>
      <c r="M50" s="96">
        <v>1.5370675488058272</v>
      </c>
    </row>
    <row r="51" spans="1:13" ht="15" customHeight="1" x14ac:dyDescent="0.3">
      <c r="A51" s="97" t="s">
        <v>321</v>
      </c>
      <c r="B51" s="98"/>
      <c r="C51" s="81">
        <v>100</v>
      </c>
      <c r="D51" s="95">
        <v>47.492412076363252</v>
      </c>
      <c r="E51" s="95">
        <v>52.507587923637665</v>
      </c>
      <c r="F51" s="95">
        <v>38.073805793127022</v>
      </c>
      <c r="G51" s="95">
        <v>28.508725277090651</v>
      </c>
      <c r="H51" s="95">
        <v>9.5650805160364172</v>
      </c>
      <c r="I51" s="95">
        <v>3.2129988300276704</v>
      </c>
      <c r="J51" s="95">
        <v>13.652855214735544</v>
      </c>
      <c r="K51" s="95">
        <v>6.2847472455638584</v>
      </c>
      <c r="L51" s="95">
        <v>7.3681079691716844</v>
      </c>
      <c r="M51" s="96">
        <v>0.78092691577536832</v>
      </c>
    </row>
    <row r="52" spans="1:13" ht="15" customHeight="1" x14ac:dyDescent="0.3">
      <c r="A52" s="97" t="s">
        <v>308</v>
      </c>
      <c r="B52" s="98"/>
      <c r="C52" s="81">
        <v>100</v>
      </c>
      <c r="D52" s="95">
        <v>67.38350870922558</v>
      </c>
      <c r="E52" s="95">
        <v>32.616491290772437</v>
      </c>
      <c r="F52" s="95">
        <v>26.720177439234117</v>
      </c>
      <c r="G52" s="95">
        <v>17.843985554667427</v>
      </c>
      <c r="H52" s="95">
        <v>8.8761918845666887</v>
      </c>
      <c r="I52" s="95">
        <v>4.035673821413412</v>
      </c>
      <c r="J52" s="95">
        <v>5.7072641896464154</v>
      </c>
      <c r="K52" s="95">
        <v>1.6809463793758961</v>
      </c>
      <c r="L52" s="95">
        <v>4.0263178102705188</v>
      </c>
      <c r="M52" s="96">
        <v>0.18904966189196537</v>
      </c>
    </row>
    <row r="53" spans="1:13" ht="15" customHeight="1" x14ac:dyDescent="0.3">
      <c r="A53" s="97" t="s">
        <v>285</v>
      </c>
      <c r="B53" s="98"/>
      <c r="C53" s="81">
        <v>100</v>
      </c>
      <c r="D53" s="95">
        <v>66.235399487076037</v>
      </c>
      <c r="E53" s="95">
        <v>33.764600512927075</v>
      </c>
      <c r="F53" s="95">
        <v>26.956924748251993</v>
      </c>
      <c r="G53" s="95">
        <v>20.43821328813225</v>
      </c>
      <c r="H53" s="95">
        <v>6.5187114601197429</v>
      </c>
      <c r="I53" s="95">
        <v>2.1238899492471828</v>
      </c>
      <c r="J53" s="95">
        <v>6.5248582733537788</v>
      </c>
      <c r="K53" s="95">
        <v>2.2332912553544206</v>
      </c>
      <c r="L53" s="95">
        <v>4.2915670179993581</v>
      </c>
      <c r="M53" s="96">
        <v>0.28281749132130096</v>
      </c>
    </row>
    <row r="54" spans="1:13" ht="15" customHeight="1" x14ac:dyDescent="0.3">
      <c r="A54" s="97" t="s">
        <v>280</v>
      </c>
      <c r="B54" s="98"/>
      <c r="C54" s="81">
        <v>100</v>
      </c>
      <c r="D54" s="95">
        <v>41.341234150567637</v>
      </c>
      <c r="E54" s="95">
        <v>58.658765849430175</v>
      </c>
      <c r="F54" s="95">
        <v>50.446230758626299</v>
      </c>
      <c r="G54" s="95">
        <v>41.042137257543885</v>
      </c>
      <c r="H54" s="95">
        <v>9.4040935010824676</v>
      </c>
      <c r="I54" s="95">
        <v>3.5239194113838939</v>
      </c>
      <c r="J54" s="95">
        <v>7.3867867340716096</v>
      </c>
      <c r="K54" s="95">
        <v>3.698171103129154</v>
      </c>
      <c r="L54" s="95">
        <v>3.6350988113705913</v>
      </c>
      <c r="M54" s="96">
        <v>0.82574835673231395</v>
      </c>
    </row>
    <row r="55" spans="1:13" ht="15" customHeight="1" x14ac:dyDescent="0.3">
      <c r="A55" s="97" t="s">
        <v>231</v>
      </c>
      <c r="B55" s="98"/>
      <c r="C55" s="81">
        <v>100</v>
      </c>
      <c r="D55" s="95">
        <v>23.531796622413442</v>
      </c>
      <c r="E55" s="95">
        <v>76.468203377581801</v>
      </c>
      <c r="F55" s="95">
        <v>63.257748414512719</v>
      </c>
      <c r="G55" s="95">
        <v>41.053887410042641</v>
      </c>
      <c r="H55" s="95">
        <v>22.203861004469974</v>
      </c>
      <c r="I55" s="95">
        <v>6.9366963354909981</v>
      </c>
      <c r="J55" s="95">
        <v>12.309839137969476</v>
      </c>
      <c r="K55" s="95">
        <v>4.0769497315887282</v>
      </c>
      <c r="L55" s="95">
        <v>8.232889406380723</v>
      </c>
      <c r="M55" s="96">
        <v>0.90061582509982541</v>
      </c>
    </row>
    <row r="56" spans="1:13" ht="15" customHeight="1" x14ac:dyDescent="0.3">
      <c r="A56" s="97" t="s">
        <v>315</v>
      </c>
      <c r="B56" s="98"/>
      <c r="C56" s="81">
        <v>100</v>
      </c>
      <c r="D56" s="95">
        <v>43.659678357491025</v>
      </c>
      <c r="E56" s="95">
        <v>56.340321642508805</v>
      </c>
      <c r="F56" s="95">
        <v>32.758682834201572</v>
      </c>
      <c r="G56" s="95">
        <v>19.046309976682828</v>
      </c>
      <c r="H56" s="95">
        <v>13.625188899367044</v>
      </c>
      <c r="I56" s="95">
        <v>7.261457895735135</v>
      </c>
      <c r="J56" s="95">
        <v>20.441000199668178</v>
      </c>
      <c r="K56" s="95">
        <v>12.692506421469574</v>
      </c>
      <c r="L56" s="95">
        <v>7.748493778198605</v>
      </c>
      <c r="M56" s="96">
        <v>3.1406386086390583</v>
      </c>
    </row>
    <row r="57" spans="1:13" ht="15" customHeight="1" x14ac:dyDescent="0.3">
      <c r="A57" s="97" t="s">
        <v>260</v>
      </c>
      <c r="B57" s="98"/>
      <c r="C57" s="81">
        <v>100</v>
      </c>
      <c r="D57" s="95">
        <v>47.973768812098868</v>
      </c>
      <c r="E57" s="95">
        <v>52.026231187902347</v>
      </c>
      <c r="F57" s="95">
        <v>45.296521038912481</v>
      </c>
      <c r="G57" s="95">
        <v>35.215252263393559</v>
      </c>
      <c r="H57" s="95">
        <v>10.081268775518883</v>
      </c>
      <c r="I57" s="95">
        <v>3.3138045352669363</v>
      </c>
      <c r="J57" s="95">
        <v>6.1043947293269447</v>
      </c>
      <c r="K57" s="95">
        <v>1.9343074620913292</v>
      </c>
      <c r="L57" s="95">
        <v>4.120497291667748</v>
      </c>
      <c r="M57" s="96">
        <v>0.62531541966308746</v>
      </c>
    </row>
    <row r="58" spans="1:13" ht="15" customHeight="1" x14ac:dyDescent="0.3">
      <c r="A58" s="97" t="s">
        <v>316</v>
      </c>
      <c r="B58" s="98"/>
      <c r="C58" s="81">
        <v>100</v>
      </c>
      <c r="D58" s="95">
        <v>42.735583191160735</v>
      </c>
      <c r="E58" s="95">
        <v>57.264416808839677</v>
      </c>
      <c r="F58" s="95">
        <v>44.873371150792643</v>
      </c>
      <c r="G58" s="95">
        <v>30.554694055995029</v>
      </c>
      <c r="H58" s="95">
        <v>14.318677094797666</v>
      </c>
      <c r="I58" s="95">
        <v>5.9386738418097549</v>
      </c>
      <c r="J58" s="95">
        <v>11.990392113690604</v>
      </c>
      <c r="K58" s="95">
        <v>4.9643292180900653</v>
      </c>
      <c r="L58" s="95">
        <v>6.9520181238714551</v>
      </c>
      <c r="M58" s="96">
        <v>0.40065354435649314</v>
      </c>
    </row>
    <row r="59" spans="1:13" ht="15" customHeight="1" x14ac:dyDescent="0.3">
      <c r="A59" s="97" t="s">
        <v>309</v>
      </c>
      <c r="B59" s="98"/>
      <c r="C59" s="81">
        <v>100</v>
      </c>
      <c r="D59" s="95">
        <v>59.236875197649908</v>
      </c>
      <c r="E59" s="95">
        <v>40.763124802349424</v>
      </c>
      <c r="F59" s="95">
        <v>34.958779700388753</v>
      </c>
      <c r="G59" s="95">
        <v>26.755691759509709</v>
      </c>
      <c r="H59" s="95">
        <v>8.1416251258821148</v>
      </c>
      <c r="I59" s="95">
        <v>2.9339632142928704</v>
      </c>
      <c r="J59" s="95">
        <v>5.5584938419729566</v>
      </c>
      <c r="K59" s="95">
        <v>2.371451127376214</v>
      </c>
      <c r="L59" s="95">
        <v>3.1870427145967426</v>
      </c>
      <c r="M59" s="96">
        <v>0.2458512599877074</v>
      </c>
    </row>
    <row r="60" spans="1:13" ht="15" customHeight="1" x14ac:dyDescent="0.3">
      <c r="A60" s="97" t="s">
        <v>286</v>
      </c>
      <c r="B60" s="98"/>
      <c r="C60" s="81">
        <v>100</v>
      </c>
      <c r="D60" s="95">
        <v>73.832957240124287</v>
      </c>
      <c r="E60" s="95">
        <v>26.167042759882587</v>
      </c>
      <c r="F60" s="95">
        <v>22.617911455270598</v>
      </c>
      <c r="G60" s="95">
        <v>17.748838961012364</v>
      </c>
      <c r="H60" s="95">
        <v>4.8690724942582326</v>
      </c>
      <c r="I60" s="95">
        <v>2.7784010984094638</v>
      </c>
      <c r="J60" s="95">
        <v>3.029640792815457</v>
      </c>
      <c r="K60" s="95">
        <v>1.3898701607964667</v>
      </c>
      <c r="L60" s="95">
        <v>1.6397706320189904</v>
      </c>
      <c r="M60" s="96">
        <v>0.51949051179653005</v>
      </c>
    </row>
    <row r="61" spans="1:13" ht="15" customHeight="1" x14ac:dyDescent="0.3">
      <c r="A61" s="97" t="s">
        <v>287</v>
      </c>
      <c r="B61" s="98"/>
      <c r="C61" s="81">
        <v>100</v>
      </c>
      <c r="D61" s="95">
        <v>64.324945732974427</v>
      </c>
      <c r="E61" s="95">
        <v>35.675054267023846</v>
      </c>
      <c r="F61" s="95">
        <v>31.001245511430188</v>
      </c>
      <c r="G61" s="95">
        <v>21.644031219989106</v>
      </c>
      <c r="H61" s="95">
        <v>9.3572142914411334</v>
      </c>
      <c r="I61" s="95">
        <v>3.5522592460112286</v>
      </c>
      <c r="J61" s="95">
        <v>4.1428796695800445</v>
      </c>
      <c r="K61" s="95">
        <v>1.2791402285565314</v>
      </c>
      <c r="L61" s="95">
        <v>2.8637394410235131</v>
      </c>
      <c r="M61" s="96">
        <v>0.53092908601356303</v>
      </c>
    </row>
    <row r="62" spans="1:13" ht="15" customHeight="1" x14ac:dyDescent="0.3">
      <c r="A62" s="97" t="s">
        <v>245</v>
      </c>
      <c r="B62" s="98"/>
      <c r="C62" s="81">
        <v>100</v>
      </c>
      <c r="D62" s="95">
        <v>56.416683594100768</v>
      </c>
      <c r="E62" s="95">
        <v>43.583316405899133</v>
      </c>
      <c r="F62" s="95">
        <v>37.272832664436386</v>
      </c>
      <c r="G62" s="95">
        <v>24.651071427181783</v>
      </c>
      <c r="H62" s="95">
        <v>12.573311624851502</v>
      </c>
      <c r="I62" s="95">
        <v>3.0113262638599805</v>
      </c>
      <c r="J62" s="95">
        <v>5.3456001815324612</v>
      </c>
      <c r="K62" s="95">
        <v>2.0747612606482075</v>
      </c>
      <c r="L62" s="95">
        <v>3.2708389208842537</v>
      </c>
      <c r="M62" s="96">
        <v>0.96488355993023267</v>
      </c>
    </row>
    <row r="63" spans="1:13" ht="15" customHeight="1" x14ac:dyDescent="0.3">
      <c r="A63" s="97" t="s">
        <v>261</v>
      </c>
      <c r="B63" s="98"/>
      <c r="C63" s="81">
        <v>100</v>
      </c>
      <c r="D63" s="95">
        <v>51.194497093783241</v>
      </c>
      <c r="E63" s="95">
        <v>48.80550290621521</v>
      </c>
      <c r="F63" s="95">
        <v>42.410914397727275</v>
      </c>
      <c r="G63" s="95">
        <v>33.036106854389303</v>
      </c>
      <c r="H63" s="95">
        <v>9.3394687324890526</v>
      </c>
      <c r="I63" s="95">
        <v>2.6293097343880643</v>
      </c>
      <c r="J63" s="95">
        <v>6.0020075145789118</v>
      </c>
      <c r="K63" s="95">
        <v>2.5249419881901054</v>
      </c>
      <c r="L63" s="95">
        <v>3.4323280956331477</v>
      </c>
      <c r="M63" s="96">
        <v>0.39258099390906004</v>
      </c>
    </row>
    <row r="64" spans="1:13" ht="15" customHeight="1" x14ac:dyDescent="0.3">
      <c r="A64" s="97" t="s">
        <v>255</v>
      </c>
      <c r="B64" s="98"/>
      <c r="C64" s="81">
        <v>100</v>
      </c>
      <c r="D64" s="95">
        <v>34.165967603090486</v>
      </c>
      <c r="E64" s="95">
        <v>65.834032396907887</v>
      </c>
      <c r="F64" s="95">
        <v>54.856435746091734</v>
      </c>
      <c r="G64" s="95">
        <v>43.655306625456788</v>
      </c>
      <c r="H64" s="95">
        <v>11.075274044857771</v>
      </c>
      <c r="I64" s="95">
        <v>3.8990469848758154</v>
      </c>
      <c r="J64" s="95">
        <v>9.8905650367244888</v>
      </c>
      <c r="K64" s="95">
        <v>4.8334658633525773</v>
      </c>
      <c r="L64" s="95">
        <v>4.945572884817552</v>
      </c>
      <c r="M64" s="96">
        <v>1.0870316140914709</v>
      </c>
    </row>
    <row r="65" spans="1:13" ht="15" customHeight="1" x14ac:dyDescent="0.3">
      <c r="A65" s="97" t="s">
        <v>288</v>
      </c>
      <c r="B65" s="98"/>
      <c r="C65" s="81">
        <v>100</v>
      </c>
      <c r="D65" s="95">
        <v>68.633624253375757</v>
      </c>
      <c r="E65" s="95">
        <v>31.366375746625703</v>
      </c>
      <c r="F65" s="95">
        <v>26.871187005728519</v>
      </c>
      <c r="G65" s="95">
        <v>17.733809449172949</v>
      </c>
      <c r="H65" s="95">
        <v>9.1373775565555686</v>
      </c>
      <c r="I65" s="95">
        <v>5.8069433747835992</v>
      </c>
      <c r="J65" s="95">
        <v>4.1279916784736841</v>
      </c>
      <c r="K65" s="95">
        <v>1.1235364662537943</v>
      </c>
      <c r="L65" s="95">
        <v>3.0044552122198898</v>
      </c>
      <c r="M65" s="96">
        <v>0.36719706242350064</v>
      </c>
    </row>
    <row r="66" spans="1:13" ht="15" customHeight="1" x14ac:dyDescent="0.3">
      <c r="A66" s="97" t="s">
        <v>323</v>
      </c>
      <c r="B66" s="98"/>
      <c r="C66" s="81">
        <v>100</v>
      </c>
      <c r="D66" s="95">
        <v>52.913556314760122</v>
      </c>
      <c r="E66" s="95">
        <v>47.08644368522959</v>
      </c>
      <c r="F66" s="95">
        <v>38.631971085590649</v>
      </c>
      <c r="G66" s="95">
        <v>30.248291192709289</v>
      </c>
      <c r="H66" s="95">
        <v>8.2388681248231137</v>
      </c>
      <c r="I66" s="95">
        <v>1.7167966520570475</v>
      </c>
      <c r="J66" s="95">
        <v>7.8364646539229792</v>
      </c>
      <c r="K66" s="95">
        <v>3.8622171074373415</v>
      </c>
      <c r="L66" s="95">
        <v>3.9742475464856382</v>
      </c>
      <c r="M66" s="96">
        <v>0.61800794571596518</v>
      </c>
    </row>
    <row r="67" spans="1:13" ht="15" customHeight="1" x14ac:dyDescent="0.3">
      <c r="A67" s="97" t="s">
        <v>311</v>
      </c>
      <c r="B67" s="98"/>
      <c r="C67" s="81">
        <v>100</v>
      </c>
      <c r="D67" s="95">
        <v>61.557986277131647</v>
      </c>
      <c r="E67" s="95">
        <v>38.44201372286625</v>
      </c>
      <c r="F67" s="95">
        <v>31.501478974548448</v>
      </c>
      <c r="G67" s="95">
        <v>22.921386586368826</v>
      </c>
      <c r="H67" s="95">
        <v>8.5800923881796205</v>
      </c>
      <c r="I67" s="95">
        <v>2.9403999438305428</v>
      </c>
      <c r="J67" s="95">
        <v>6.6576681118301746</v>
      </c>
      <c r="K67" s="95">
        <v>2.0579055596943125</v>
      </c>
      <c r="L67" s="95">
        <v>4.5997625521358607</v>
      </c>
      <c r="M67" s="96">
        <v>0.28286663648762506</v>
      </c>
    </row>
    <row r="68" spans="1:13" ht="15" customHeight="1" x14ac:dyDescent="0.3">
      <c r="A68" s="97" t="s">
        <v>317</v>
      </c>
      <c r="B68" s="98"/>
      <c r="C68" s="81">
        <v>100</v>
      </c>
      <c r="D68" s="95">
        <v>40.515755700275953</v>
      </c>
      <c r="E68" s="95">
        <v>59.484244299725631</v>
      </c>
      <c r="F68" s="95">
        <v>49.504511953735594</v>
      </c>
      <c r="G68" s="95">
        <v>37.917398642795973</v>
      </c>
      <c r="H68" s="95">
        <v>11.466735807087499</v>
      </c>
      <c r="I68" s="95">
        <v>6.0894516326370765</v>
      </c>
      <c r="J68" s="95">
        <v>8.9893458215805069</v>
      </c>
      <c r="K68" s="95">
        <v>3.5252820606781774</v>
      </c>
      <c r="L68" s="95">
        <v>5.4640637609023299</v>
      </c>
      <c r="M68" s="96">
        <v>0.9903865244095339</v>
      </c>
    </row>
    <row r="69" spans="1:13" ht="15" customHeight="1" x14ac:dyDescent="0.3">
      <c r="A69" s="97" t="s">
        <v>246</v>
      </c>
      <c r="B69" s="98"/>
      <c r="C69" s="81">
        <v>100</v>
      </c>
      <c r="D69" s="95">
        <v>57.151840834467947</v>
      </c>
      <c r="E69" s="95">
        <v>42.848159165532593</v>
      </c>
      <c r="F69" s="95">
        <v>35.890197104805587</v>
      </c>
      <c r="G69" s="95">
        <v>30.582778375932651</v>
      </c>
      <c r="H69" s="95">
        <v>4.8038107914105836</v>
      </c>
      <c r="I69" s="95">
        <v>1.0716998004469032</v>
      </c>
      <c r="J69" s="95">
        <v>4.787115654735417</v>
      </c>
      <c r="K69" s="95">
        <v>2.1990742615599519</v>
      </c>
      <c r="L69" s="95">
        <v>2.588041393175466</v>
      </c>
      <c r="M69" s="96">
        <v>2.1708464059916417</v>
      </c>
    </row>
    <row r="70" spans="1:13" ht="15" customHeight="1" x14ac:dyDescent="0.3">
      <c r="A70" s="97" t="s">
        <v>310</v>
      </c>
      <c r="B70" s="98"/>
      <c r="C70" s="81">
        <v>100</v>
      </c>
      <c r="D70" s="95">
        <v>43.787212649263097</v>
      </c>
      <c r="E70" s="95">
        <v>56.212787350733606</v>
      </c>
      <c r="F70" s="95">
        <v>44.583345647074829</v>
      </c>
      <c r="G70" s="95">
        <v>31.615244671522298</v>
      </c>
      <c r="H70" s="95">
        <v>12.903340832971235</v>
      </c>
      <c r="I70" s="95">
        <v>3.6181181252186176</v>
      </c>
      <c r="J70" s="95">
        <v>11.084846075324482</v>
      </c>
      <c r="K70" s="95">
        <v>5.166239038733762</v>
      </c>
      <c r="L70" s="95">
        <v>5.9186070365907213</v>
      </c>
      <c r="M70" s="96">
        <v>0.54459562833439079</v>
      </c>
    </row>
    <row r="71" spans="1:13" ht="15" customHeight="1" x14ac:dyDescent="0.3">
      <c r="A71" s="97" t="s">
        <v>247</v>
      </c>
      <c r="B71" s="98"/>
      <c r="C71" s="81">
        <v>100</v>
      </c>
      <c r="D71" s="95">
        <v>47.416065251826147</v>
      </c>
      <c r="E71" s="95">
        <v>52.583934748171913</v>
      </c>
      <c r="F71" s="95">
        <v>43.28866097579705</v>
      </c>
      <c r="G71" s="95">
        <v>31.497100947465189</v>
      </c>
      <c r="H71" s="95">
        <v>11.749770231012457</v>
      </c>
      <c r="I71" s="95">
        <v>4.4212150471369034</v>
      </c>
      <c r="J71" s="95">
        <v>8.9203073325585951</v>
      </c>
      <c r="K71" s="95">
        <v>2.8526966165207992</v>
      </c>
      <c r="L71" s="95">
        <v>6.0676107160377963</v>
      </c>
      <c r="M71" s="96">
        <v>0.37496643981618161</v>
      </c>
    </row>
    <row r="72" spans="1:13" ht="15" customHeight="1" x14ac:dyDescent="0.3">
      <c r="A72" s="97" t="s">
        <v>248</v>
      </c>
      <c r="B72" s="98"/>
      <c r="C72" s="81">
        <v>100</v>
      </c>
      <c r="D72" s="95" t="s">
        <v>332</v>
      </c>
      <c r="E72" s="95" t="s">
        <v>332</v>
      </c>
      <c r="F72" s="95" t="s">
        <v>332</v>
      </c>
      <c r="G72" s="95" t="s">
        <v>332</v>
      </c>
      <c r="H72" s="95" t="s">
        <v>332</v>
      </c>
      <c r="I72" s="95" t="s">
        <v>332</v>
      </c>
      <c r="J72" s="95" t="s">
        <v>332</v>
      </c>
      <c r="K72" s="95" t="s">
        <v>332</v>
      </c>
      <c r="L72" s="95" t="s">
        <v>332</v>
      </c>
      <c r="M72" s="96" t="s">
        <v>332</v>
      </c>
    </row>
    <row r="73" spans="1:13" ht="15" customHeight="1" x14ac:dyDescent="0.3">
      <c r="A73" s="97" t="s">
        <v>233</v>
      </c>
      <c r="B73" s="98"/>
      <c r="C73" s="81">
        <v>100</v>
      </c>
      <c r="D73" s="95">
        <v>31.20737689368509</v>
      </c>
      <c r="E73" s="95">
        <v>68.792623106310231</v>
      </c>
      <c r="F73" s="95">
        <v>53.366839810745347</v>
      </c>
      <c r="G73" s="95">
        <v>40.101390301613108</v>
      </c>
      <c r="H73" s="95">
        <v>13.131150962123971</v>
      </c>
      <c r="I73" s="95">
        <v>1.5782976885708881</v>
      </c>
      <c r="J73" s="95">
        <v>11.949193789928691</v>
      </c>
      <c r="K73" s="95">
        <v>5.9406986052521882</v>
      </c>
      <c r="L73" s="95">
        <v>6.0061858086503026</v>
      </c>
      <c r="M73" s="96">
        <v>3.4765895056384895</v>
      </c>
    </row>
    <row r="74" spans="1:13" ht="15" customHeight="1" x14ac:dyDescent="0.3">
      <c r="A74" s="97" t="s">
        <v>322</v>
      </c>
      <c r="B74" s="98"/>
      <c r="C74" s="81">
        <v>100</v>
      </c>
      <c r="D74" s="95">
        <v>40.752352409687312</v>
      </c>
      <c r="E74" s="95">
        <v>59.24764759031298</v>
      </c>
      <c r="F74" s="95">
        <v>46.683864756089335</v>
      </c>
      <c r="G74" s="95">
        <v>34.93652446459113</v>
      </c>
      <c r="H74" s="95">
        <v>11.717560660765544</v>
      </c>
      <c r="I74" s="95">
        <v>3.6161428239876412</v>
      </c>
      <c r="J74" s="95">
        <v>12.049223882513996</v>
      </c>
      <c r="K74" s="95">
        <v>4.1977793710423166</v>
      </c>
      <c r="L74" s="95">
        <v>7.8514445114716791</v>
      </c>
      <c r="M74" s="96">
        <v>0.51455895170979749</v>
      </c>
    </row>
    <row r="75" spans="1:13" ht="15" customHeight="1" x14ac:dyDescent="0.3">
      <c r="A75" s="97" t="s">
        <v>249</v>
      </c>
      <c r="B75" s="98"/>
      <c r="C75" s="81">
        <v>100</v>
      </c>
      <c r="D75" s="95">
        <v>48.995259964063905</v>
      </c>
      <c r="E75" s="95">
        <v>51.004740035933175</v>
      </c>
      <c r="F75" s="95">
        <v>44.170043524264123</v>
      </c>
      <c r="G75" s="95">
        <v>35.226108364496902</v>
      </c>
      <c r="H75" s="95">
        <v>8.8886560000104478</v>
      </c>
      <c r="I75" s="95">
        <v>2.5143224643610282</v>
      </c>
      <c r="J75" s="95">
        <v>6.5501134211157535</v>
      </c>
      <c r="K75" s="95">
        <v>2.140349476256274</v>
      </c>
      <c r="L75" s="95">
        <v>4.4097639448594812</v>
      </c>
      <c r="M75" s="96">
        <v>0.28458309055323383</v>
      </c>
    </row>
    <row r="76" spans="1:13" ht="15" customHeight="1" x14ac:dyDescent="0.3">
      <c r="A76" s="97" t="s">
        <v>272</v>
      </c>
      <c r="B76" s="98"/>
      <c r="C76" s="81">
        <v>100</v>
      </c>
      <c r="D76" s="95">
        <v>63.886292139882826</v>
      </c>
      <c r="E76" s="95">
        <v>36.113707860115561</v>
      </c>
      <c r="F76" s="95">
        <v>30.112099876876801</v>
      </c>
      <c r="G76" s="95">
        <v>23.358154293785198</v>
      </c>
      <c r="H76" s="95">
        <v>6.7021946774507599</v>
      </c>
      <c r="I76" s="95">
        <v>3.4463910536437852</v>
      </c>
      <c r="J76" s="95">
        <v>5.7367640005589662</v>
      </c>
      <c r="K76" s="95">
        <v>3.0309446007614325</v>
      </c>
      <c r="L76" s="95">
        <v>2.7058193997975333</v>
      </c>
      <c r="M76" s="96">
        <v>0.26484398267988613</v>
      </c>
    </row>
    <row r="77" spans="1:13" ht="15" customHeight="1" x14ac:dyDescent="0.3">
      <c r="A77" s="97" t="s">
        <v>299</v>
      </c>
      <c r="B77" s="98"/>
      <c r="C77" s="81">
        <v>100</v>
      </c>
      <c r="D77" s="95">
        <v>58.241355503027194</v>
      </c>
      <c r="E77" s="95">
        <v>41.758644496973787</v>
      </c>
      <c r="F77" s="95">
        <v>35.885693770434202</v>
      </c>
      <c r="G77" s="95">
        <v>27.112343063127721</v>
      </c>
      <c r="H77" s="95">
        <v>8.6576099665656834</v>
      </c>
      <c r="I77" s="95">
        <v>3.3189507830473959</v>
      </c>
      <c r="J77" s="95">
        <v>5.2884454819466429</v>
      </c>
      <c r="K77" s="95">
        <v>1.5879096334140048</v>
      </c>
      <c r="L77" s="95">
        <v>3.5773279632280093</v>
      </c>
      <c r="M77" s="96">
        <v>0.58450524459293984</v>
      </c>
    </row>
    <row r="78" spans="1:13" ht="15" customHeight="1" x14ac:dyDescent="0.3">
      <c r="A78" s="97" t="s">
        <v>273</v>
      </c>
      <c r="B78" s="98"/>
      <c r="C78" s="81">
        <v>100</v>
      </c>
      <c r="D78" s="95">
        <v>63.169275412887274</v>
      </c>
      <c r="E78" s="95">
        <v>36.830724587106843</v>
      </c>
      <c r="F78" s="95">
        <v>32.462242516290083</v>
      </c>
      <c r="G78" s="95">
        <v>23.188193059717914</v>
      </c>
      <c r="H78" s="95">
        <v>9.2740494565721185</v>
      </c>
      <c r="I78" s="95">
        <v>4.1504976850217412</v>
      </c>
      <c r="J78" s="95">
        <v>4.3147998027409669</v>
      </c>
      <c r="K78" s="95">
        <v>1.2961173651787621</v>
      </c>
      <c r="L78" s="95">
        <v>3.0186824375622043</v>
      </c>
      <c r="M78" s="96" t="s">
        <v>232</v>
      </c>
    </row>
    <row r="79" spans="1:13" ht="15" customHeight="1" x14ac:dyDescent="0.3">
      <c r="A79" s="97" t="s">
        <v>293</v>
      </c>
      <c r="B79" s="98"/>
      <c r="C79" s="81">
        <v>100</v>
      </c>
      <c r="D79" s="95">
        <v>27.111101098631597</v>
      </c>
      <c r="E79" s="95">
        <v>72.888898901370681</v>
      </c>
      <c r="F79" s="95">
        <v>58.748537585867446</v>
      </c>
      <c r="G79" s="95">
        <v>44.993847961486594</v>
      </c>
      <c r="H79" s="95">
        <v>13.660987521933038</v>
      </c>
      <c r="I79" s="95">
        <v>3.8376518820970595</v>
      </c>
      <c r="J79" s="95">
        <v>12.046130259151152</v>
      </c>
      <c r="K79" s="95">
        <v>5.2381660950899356</v>
      </c>
      <c r="L79" s="95">
        <v>6.7929480167824323</v>
      </c>
      <c r="M79" s="96">
        <v>2.0942310563507838</v>
      </c>
    </row>
    <row r="80" spans="1:13" ht="15" customHeight="1" x14ac:dyDescent="0.3">
      <c r="A80" s="97" t="s">
        <v>298</v>
      </c>
      <c r="B80" s="98"/>
      <c r="C80" s="81">
        <v>100</v>
      </c>
      <c r="D80" s="95">
        <v>54.668118898179465</v>
      </c>
      <c r="E80" s="95">
        <v>45.33188110181235</v>
      </c>
      <c r="F80" s="95">
        <v>36.271614779843055</v>
      </c>
      <c r="G80" s="95">
        <v>27.996057785194917</v>
      </c>
      <c r="H80" s="95">
        <v>8.2755569946480723</v>
      </c>
      <c r="I80" s="95">
        <v>2.1955680430091777</v>
      </c>
      <c r="J80" s="95">
        <v>8.5757173412484491</v>
      </c>
      <c r="K80" s="95">
        <v>2.3634934955460594</v>
      </c>
      <c r="L80" s="95">
        <v>6.2122238457023888</v>
      </c>
      <c r="M80" s="96">
        <v>0.48454898072098257</v>
      </c>
    </row>
    <row r="81" spans="1:13" ht="15" customHeight="1" x14ac:dyDescent="0.3">
      <c r="A81" s="97" t="s">
        <v>327</v>
      </c>
      <c r="B81" s="98"/>
      <c r="C81" s="81">
        <v>100</v>
      </c>
      <c r="D81" s="95">
        <v>54.347902424907311</v>
      </c>
      <c r="E81" s="95">
        <v>45.652097575095219</v>
      </c>
      <c r="F81" s="95">
        <v>36.14662441705029</v>
      </c>
      <c r="G81" s="95">
        <v>27.591355351708653</v>
      </c>
      <c r="H81" s="95">
        <v>8.5135777130058656</v>
      </c>
      <c r="I81" s="95">
        <v>2.38508123492853</v>
      </c>
      <c r="J81" s="95">
        <v>7.2021321797140114</v>
      </c>
      <c r="K81" s="95">
        <v>3.9268654643125629</v>
      </c>
      <c r="L81" s="95">
        <v>3.2752667154014481</v>
      </c>
      <c r="M81" s="96">
        <v>2.3033409783309917</v>
      </c>
    </row>
    <row r="82" spans="1:13" ht="15" customHeight="1" x14ac:dyDescent="0.3">
      <c r="A82" s="97" t="s">
        <v>324</v>
      </c>
      <c r="B82" s="98"/>
      <c r="C82" s="81">
        <v>100</v>
      </c>
      <c r="D82" s="95">
        <v>58.125323042477397</v>
      </c>
      <c r="E82" s="95">
        <v>41.874676957527754</v>
      </c>
      <c r="F82" s="95">
        <v>32.428520939710054</v>
      </c>
      <c r="G82" s="95">
        <v>25.243363468348456</v>
      </c>
      <c r="H82" s="95">
        <v>7.1397804509106892</v>
      </c>
      <c r="I82" s="95">
        <v>1.7416238976252643</v>
      </c>
      <c r="J82" s="95">
        <v>8.9933501997907914</v>
      </c>
      <c r="K82" s="95">
        <v>2.9169331041016053</v>
      </c>
      <c r="L82" s="95">
        <v>6.0764170956891839</v>
      </c>
      <c r="M82" s="96">
        <v>0.45280581802691172</v>
      </c>
    </row>
    <row r="83" spans="1:13" ht="15" customHeight="1" x14ac:dyDescent="0.3">
      <c r="A83" s="97" t="s">
        <v>262</v>
      </c>
      <c r="B83" s="98"/>
      <c r="C83" s="81">
        <v>100</v>
      </c>
      <c r="D83" s="95">
        <v>57.394800918285441</v>
      </c>
      <c r="E83" s="95">
        <v>42.605199081716528</v>
      </c>
      <c r="F83" s="95">
        <v>38.237869738240803</v>
      </c>
      <c r="G83" s="95">
        <v>29.538941951059343</v>
      </c>
      <c r="H83" s="95">
        <v>8.6461115499609367</v>
      </c>
      <c r="I83" s="95">
        <v>3.6156973513269248</v>
      </c>
      <c r="J83" s="95">
        <v>4.086157039842643</v>
      </c>
      <c r="K83" s="95">
        <v>1.6656005615604954</v>
      </c>
      <c r="L83" s="95">
        <v>2.3960346538584107</v>
      </c>
      <c r="M83" s="96">
        <v>0.28117230363300638</v>
      </c>
    </row>
    <row r="84" spans="1:13" ht="15" customHeight="1" x14ac:dyDescent="0.3">
      <c r="A84" s="97" t="s">
        <v>256</v>
      </c>
      <c r="B84" s="98"/>
      <c r="C84" s="81">
        <v>100</v>
      </c>
      <c r="D84" s="95">
        <v>39.181665800891189</v>
      </c>
      <c r="E84" s="95">
        <v>60.818334199112854</v>
      </c>
      <c r="F84" s="95">
        <v>54.25322641620901</v>
      </c>
      <c r="G84" s="95">
        <v>42.458708249224344</v>
      </c>
      <c r="H84" s="95">
        <v>11.670485491464676</v>
      </c>
      <c r="I84" s="95">
        <v>3.7884003148789471</v>
      </c>
      <c r="J84" s="95">
        <v>5.5810322737707487</v>
      </c>
      <c r="K84" s="95">
        <v>2.5951948117524797</v>
      </c>
      <c r="L84" s="95">
        <v>2.9858374620182695</v>
      </c>
      <c r="M84" s="96">
        <v>0.98407550913329966</v>
      </c>
    </row>
    <row r="85" spans="1:13" ht="15" customHeight="1" x14ac:dyDescent="0.3">
      <c r="A85" s="97" t="s">
        <v>250</v>
      </c>
      <c r="B85" s="98"/>
      <c r="C85" s="81">
        <v>100</v>
      </c>
      <c r="D85" s="95">
        <v>43.607833761682549</v>
      </c>
      <c r="E85" s="95">
        <v>56.392166238318786</v>
      </c>
      <c r="F85" s="95">
        <v>50.126469160833487</v>
      </c>
      <c r="G85" s="95">
        <v>39.719520251291698</v>
      </c>
      <c r="H85" s="95">
        <v>10.406948909541983</v>
      </c>
      <c r="I85" s="95">
        <v>2.3268937285994307</v>
      </c>
      <c r="J85" s="95">
        <v>5.8935617562833968</v>
      </c>
      <c r="K85" s="95">
        <v>1.8935942634886622</v>
      </c>
      <c r="L85" s="95">
        <v>3.9430414965898004</v>
      </c>
      <c r="M85" s="96">
        <v>0.37213532120151804</v>
      </c>
    </row>
    <row r="86" spans="1:13" ht="15" customHeight="1" x14ac:dyDescent="0.3">
      <c r="A86" s="97" t="s">
        <v>263</v>
      </c>
      <c r="B86" s="98"/>
      <c r="C86" s="81">
        <v>100</v>
      </c>
      <c r="D86" s="95">
        <v>65.552092740987106</v>
      </c>
      <c r="E86" s="95">
        <v>34.447907259005383</v>
      </c>
      <c r="F86" s="95">
        <v>30.470205545858693</v>
      </c>
      <c r="G86" s="95">
        <v>26.503876526683523</v>
      </c>
      <c r="H86" s="95">
        <v>3.9663290191751117</v>
      </c>
      <c r="I86" s="95">
        <v>1.1484565423264574</v>
      </c>
      <c r="J86" s="95">
        <v>3.6954307330057738</v>
      </c>
      <c r="K86" s="95">
        <v>1.8144560125964124</v>
      </c>
      <c r="L86" s="95">
        <v>1.8809747204093608</v>
      </c>
      <c r="M86" s="96">
        <v>0.28227098014091928</v>
      </c>
    </row>
    <row r="87" spans="1:13" ht="15" customHeight="1" x14ac:dyDescent="0.3">
      <c r="A87" s="97" t="s">
        <v>274</v>
      </c>
      <c r="B87" s="98"/>
      <c r="C87" s="81">
        <v>100</v>
      </c>
      <c r="D87" s="95">
        <v>49.521699852965988</v>
      </c>
      <c r="E87" s="95">
        <v>50.478300147034005</v>
      </c>
      <c r="F87" s="95">
        <v>43.286586363632836</v>
      </c>
      <c r="G87" s="95">
        <v>31.074121323563737</v>
      </c>
      <c r="H87" s="95">
        <v>12.185230193991297</v>
      </c>
      <c r="I87" s="95">
        <v>4.780396593461087</v>
      </c>
      <c r="J87" s="95">
        <v>6.4331140176177293</v>
      </c>
      <c r="K87" s="95">
        <v>2.1863968393874398</v>
      </c>
      <c r="L87" s="95">
        <v>4.2099590363018473</v>
      </c>
      <c r="M87" s="96">
        <v>0.75859976578336896</v>
      </c>
    </row>
    <row r="88" spans="1:13" ht="15" customHeight="1" x14ac:dyDescent="0.3">
      <c r="A88" s="97" t="s">
        <v>268</v>
      </c>
      <c r="B88" s="98"/>
      <c r="C88" s="81">
        <v>100</v>
      </c>
      <c r="D88" s="95">
        <v>41.217024466725157</v>
      </c>
      <c r="E88" s="95">
        <v>58.782975533270353</v>
      </c>
      <c r="F88" s="95">
        <v>48.849807573654353</v>
      </c>
      <c r="G88" s="95">
        <v>34.988752572800649</v>
      </c>
      <c r="H88" s="95">
        <v>13.816829509302734</v>
      </c>
      <c r="I88" s="95">
        <v>4.4630503248739437</v>
      </c>
      <c r="J88" s="95">
        <v>9.3104597432388907</v>
      </c>
      <c r="K88" s="95">
        <v>3.6060676730188943</v>
      </c>
      <c r="L88" s="95">
        <v>5.6827878357900428</v>
      </c>
      <c r="M88" s="96">
        <v>0.62270821637714757</v>
      </c>
    </row>
    <row r="89" spans="1:13" ht="15" customHeight="1" x14ac:dyDescent="0.3">
      <c r="A89" s="97" t="s">
        <v>307</v>
      </c>
      <c r="B89" s="98"/>
      <c r="C89" s="81">
        <v>100</v>
      </c>
      <c r="D89" s="95">
        <v>60.636810903457885</v>
      </c>
      <c r="E89" s="95">
        <v>39.363189096547693</v>
      </c>
      <c r="F89" s="95">
        <v>34.856002152985347</v>
      </c>
      <c r="G89" s="95">
        <v>23.376696857804326</v>
      </c>
      <c r="H89" s="95">
        <v>11.479305295181019</v>
      </c>
      <c r="I89" s="95">
        <v>6.9906354271826219</v>
      </c>
      <c r="J89" s="95">
        <v>4.5071869435623366</v>
      </c>
      <c r="K89" s="95">
        <v>1.0951533638367141</v>
      </c>
      <c r="L89" s="95">
        <v>3.4120335797256227</v>
      </c>
      <c r="M89" s="96">
        <v>0</v>
      </c>
    </row>
    <row r="90" spans="1:13" ht="15" customHeight="1" x14ac:dyDescent="0.3">
      <c r="A90" s="97" t="s">
        <v>251</v>
      </c>
      <c r="B90" s="98"/>
      <c r="C90" s="81">
        <v>100</v>
      </c>
      <c r="D90" s="95">
        <v>55.580222037745244</v>
      </c>
      <c r="E90" s="95">
        <v>44.419777962254756</v>
      </c>
      <c r="F90" s="95">
        <v>36.720959161656339</v>
      </c>
      <c r="G90" s="95">
        <v>27.991678213658904</v>
      </c>
      <c r="H90" s="95">
        <v>8.7079088599442613</v>
      </c>
      <c r="I90" s="95">
        <v>1.8925333206877539</v>
      </c>
      <c r="J90" s="95">
        <v>6.8664365557578115</v>
      </c>
      <c r="K90" s="95">
        <v>2.4042863238695236</v>
      </c>
      <c r="L90" s="95">
        <v>4.437955415224514</v>
      </c>
      <c r="M90" s="96">
        <v>0.83238224484077794</v>
      </c>
    </row>
    <row r="91" spans="1:13" ht="15" customHeight="1" x14ac:dyDescent="0.3">
      <c r="A91" s="97" t="s">
        <v>234</v>
      </c>
      <c r="B91" s="98"/>
      <c r="C91" s="81">
        <v>100</v>
      </c>
      <c r="D91" s="95">
        <v>41.473037971872067</v>
      </c>
      <c r="E91" s="95">
        <v>58.526962028127286</v>
      </c>
      <c r="F91" s="95">
        <v>46.226782378300108</v>
      </c>
      <c r="G91" s="95">
        <v>34.034598790250378</v>
      </c>
      <c r="H91" s="95">
        <v>12.131317136205908</v>
      </c>
      <c r="I91" s="95">
        <v>3.7077082848313103</v>
      </c>
      <c r="J91" s="95">
        <v>11.469704846683728</v>
      </c>
      <c r="K91" s="95">
        <v>4.8577060000313645</v>
      </c>
      <c r="L91" s="95">
        <v>6.6119988466523631</v>
      </c>
      <c r="M91" s="96">
        <v>0.83047480314328692</v>
      </c>
    </row>
    <row r="92" spans="1:13" ht="15" customHeight="1" x14ac:dyDescent="0.3">
      <c r="A92" s="97" t="s">
        <v>300</v>
      </c>
      <c r="B92" s="98"/>
      <c r="C92" s="81">
        <v>100</v>
      </c>
      <c r="D92" s="95">
        <v>63.058760596267817</v>
      </c>
      <c r="E92" s="95">
        <v>36.941239403734308</v>
      </c>
      <c r="F92" s="95">
        <v>28.863422202805516</v>
      </c>
      <c r="G92" s="95">
        <v>19.499627649393275</v>
      </c>
      <c r="H92" s="95">
        <v>9.3063232890444816</v>
      </c>
      <c r="I92" s="95">
        <v>2.4494368253297125</v>
      </c>
      <c r="J92" s="95">
        <v>7.2218235053622415</v>
      </c>
      <c r="K92" s="95">
        <v>2.80601182252023</v>
      </c>
      <c r="L92" s="95">
        <v>4.4158116828420111</v>
      </c>
      <c r="M92" s="96">
        <v>0.8559936955666092</v>
      </c>
    </row>
    <row r="93" spans="1:13" ht="15" customHeight="1" x14ac:dyDescent="0.3">
      <c r="A93" s="97" t="s">
        <v>264</v>
      </c>
      <c r="B93" s="98"/>
      <c r="C93" s="81">
        <v>100</v>
      </c>
      <c r="D93" s="95">
        <v>51.916950734423686</v>
      </c>
      <c r="E93" s="95">
        <v>48.083049265574829</v>
      </c>
      <c r="F93" s="95">
        <v>41.534715340451974</v>
      </c>
      <c r="G93" s="95">
        <v>33.043060258537267</v>
      </c>
      <c r="H93" s="95">
        <v>8.4916550819148924</v>
      </c>
      <c r="I93" s="95">
        <v>2.8142852435677592</v>
      </c>
      <c r="J93" s="95">
        <v>6.263820137693858</v>
      </c>
      <c r="K93" s="95">
        <v>2.6621761569196942</v>
      </c>
      <c r="L93" s="95">
        <v>3.5644138988679823</v>
      </c>
      <c r="M93" s="96">
        <v>0.28451378742903943</v>
      </c>
    </row>
    <row r="94" spans="1:13" ht="15" customHeight="1" x14ac:dyDescent="0.3">
      <c r="A94" s="97" t="s">
        <v>294</v>
      </c>
      <c r="B94" s="98"/>
      <c r="C94" s="81">
        <v>100</v>
      </c>
      <c r="D94" s="95">
        <v>42.150518611643847</v>
      </c>
      <c r="E94" s="95">
        <v>57.849481388350419</v>
      </c>
      <c r="F94" s="95">
        <v>47.391084932803281</v>
      </c>
      <c r="G94" s="95">
        <v>30.796714385985069</v>
      </c>
      <c r="H94" s="95">
        <v>16.594370546818311</v>
      </c>
      <c r="I94" s="95">
        <v>5.2556276474076995</v>
      </c>
      <c r="J94" s="95">
        <v>9.4298335918558678</v>
      </c>
      <c r="K94" s="95">
        <v>3.25880762682216</v>
      </c>
      <c r="L94" s="95">
        <v>6.1710259650337083</v>
      </c>
      <c r="M94" s="96">
        <v>1.0285628636912676</v>
      </c>
    </row>
    <row r="95" spans="1:13" ht="15" customHeight="1" x14ac:dyDescent="0.3">
      <c r="A95" s="97" t="s">
        <v>275</v>
      </c>
      <c r="B95" s="98"/>
      <c r="C95" s="81">
        <v>100</v>
      </c>
      <c r="D95" s="95">
        <v>54.60705329459438</v>
      </c>
      <c r="E95" s="95">
        <v>45.392946705407226</v>
      </c>
      <c r="F95" s="95">
        <v>38.774635741997123</v>
      </c>
      <c r="G95" s="95">
        <v>30.600267063379818</v>
      </c>
      <c r="H95" s="95">
        <v>8.1743686786173697</v>
      </c>
      <c r="I95" s="95">
        <v>3.4647899686565258</v>
      </c>
      <c r="J95" s="95">
        <v>5.8982894496229052</v>
      </c>
      <c r="K95" s="95">
        <v>2.9438335041023675</v>
      </c>
      <c r="L95" s="95">
        <v>2.9544559455205377</v>
      </c>
      <c r="M95" s="96">
        <v>0.72002151378701218</v>
      </c>
    </row>
    <row r="96" spans="1:13" ht="15" customHeight="1" x14ac:dyDescent="0.3">
      <c r="A96" s="97" t="s">
        <v>312</v>
      </c>
      <c r="B96" s="98"/>
      <c r="C96" s="81">
        <v>100</v>
      </c>
      <c r="D96" s="95">
        <v>61.880732443547892</v>
      </c>
      <c r="E96" s="95">
        <v>38.065446243214311</v>
      </c>
      <c r="F96" s="95">
        <v>31.746680866397583</v>
      </c>
      <c r="G96" s="95">
        <v>22.000526514826319</v>
      </c>
      <c r="H96" s="95">
        <v>9.6815687756831537</v>
      </c>
      <c r="I96" s="95">
        <v>4.7424506622908504</v>
      </c>
      <c r="J96" s="95">
        <v>5.788372460383477</v>
      </c>
      <c r="K96" s="95">
        <v>1.4818639150325619</v>
      </c>
      <c r="L96" s="95">
        <v>4.3065085453509147</v>
      </c>
      <c r="M96" s="96">
        <v>0.53039291643331543</v>
      </c>
    </row>
    <row r="97" spans="1:13" ht="15" customHeight="1" x14ac:dyDescent="0.3">
      <c r="A97" s="97" t="s">
        <v>303</v>
      </c>
      <c r="B97" s="98"/>
      <c r="C97" s="81">
        <v>100</v>
      </c>
      <c r="D97" s="95" t="s">
        <v>332</v>
      </c>
      <c r="E97" s="95" t="s">
        <v>332</v>
      </c>
      <c r="F97" s="95" t="s">
        <v>332</v>
      </c>
      <c r="G97" s="95" t="s">
        <v>332</v>
      </c>
      <c r="H97" s="95" t="s">
        <v>332</v>
      </c>
      <c r="I97" s="95" t="s">
        <v>332</v>
      </c>
      <c r="J97" s="95" t="s">
        <v>332</v>
      </c>
      <c r="K97" s="95" t="s">
        <v>332</v>
      </c>
      <c r="L97" s="95" t="s">
        <v>332</v>
      </c>
      <c r="M97" s="96" t="s">
        <v>332</v>
      </c>
    </row>
    <row r="98" spans="1:13" ht="15" customHeight="1" x14ac:dyDescent="0.3">
      <c r="A98" s="97" t="s">
        <v>252</v>
      </c>
      <c r="B98" s="98"/>
      <c r="C98" s="81">
        <v>100</v>
      </c>
      <c r="D98" s="95">
        <v>48.905620198372709</v>
      </c>
      <c r="E98" s="95">
        <v>51.094379801633529</v>
      </c>
      <c r="F98" s="95">
        <v>43.87494524586721</v>
      </c>
      <c r="G98" s="95">
        <v>36.329683176761151</v>
      </c>
      <c r="H98" s="95">
        <v>7.4921671160225607</v>
      </c>
      <c r="I98" s="95">
        <v>1.3748207519276963</v>
      </c>
      <c r="J98" s="95">
        <v>6.5147306319866845</v>
      </c>
      <c r="K98" s="95">
        <v>4.0553559891300068</v>
      </c>
      <c r="L98" s="95">
        <v>2.4593746428566767</v>
      </c>
      <c r="M98" s="96">
        <v>0.70470392377978719</v>
      </c>
    </row>
    <row r="99" spans="1:13" ht="15" customHeight="1" x14ac:dyDescent="0.3">
      <c r="A99" s="97" t="s">
        <v>257</v>
      </c>
      <c r="B99" s="98"/>
      <c r="C99" s="81">
        <v>100</v>
      </c>
      <c r="D99" s="95">
        <v>41.896779680813829</v>
      </c>
      <c r="E99" s="95">
        <v>58.103220319188296</v>
      </c>
      <c r="F99" s="95">
        <v>49.34558026461022</v>
      </c>
      <c r="G99" s="95">
        <v>37.526834341909151</v>
      </c>
      <c r="H99" s="95">
        <v>11.81874592270117</v>
      </c>
      <c r="I99" s="95">
        <v>5.8411430294360107</v>
      </c>
      <c r="J99" s="95">
        <v>7.7530847640373937</v>
      </c>
      <c r="K99" s="95">
        <v>4.6352606720147342</v>
      </c>
      <c r="L99" s="95">
        <v>3.1178240920226594</v>
      </c>
      <c r="M99" s="96">
        <v>1.004555290540585</v>
      </c>
    </row>
    <row r="100" spans="1:13" ht="15" customHeight="1" x14ac:dyDescent="0.3">
      <c r="A100" s="97" t="s">
        <v>265</v>
      </c>
      <c r="B100" s="98"/>
      <c r="C100" s="81">
        <v>100</v>
      </c>
      <c r="D100" s="95">
        <v>54.881661298431382</v>
      </c>
      <c r="E100" s="95">
        <v>45.11833870157129</v>
      </c>
      <c r="F100" s="95">
        <v>38.358795108351615</v>
      </c>
      <c r="G100" s="95">
        <v>28.366586664475594</v>
      </c>
      <c r="H100" s="95">
        <v>9.9922084438760663</v>
      </c>
      <c r="I100" s="95">
        <v>3.3793528190134432</v>
      </c>
      <c r="J100" s="95">
        <v>5.9619154160785008</v>
      </c>
      <c r="K100" s="95">
        <v>3.525387004043091</v>
      </c>
      <c r="L100" s="95">
        <v>2.3896900045412646</v>
      </c>
      <c r="M100" s="96">
        <v>0.797628177141124</v>
      </c>
    </row>
    <row r="101" spans="1:13" ht="15" customHeight="1" x14ac:dyDescent="0.3">
      <c r="A101" s="97" t="s">
        <v>276</v>
      </c>
      <c r="B101" s="98"/>
      <c r="C101" s="81">
        <v>100</v>
      </c>
      <c r="D101" s="95">
        <v>63.946699475607168</v>
      </c>
      <c r="E101" s="95">
        <v>36.053300524394999</v>
      </c>
      <c r="F101" s="95">
        <v>31.693055066738484</v>
      </c>
      <c r="G101" s="95">
        <v>25.270831990371974</v>
      </c>
      <c r="H101" s="95">
        <v>6.4222230763665138</v>
      </c>
      <c r="I101" s="95">
        <v>1.4649532016338815</v>
      </c>
      <c r="J101" s="95">
        <v>4.294455983972302</v>
      </c>
      <c r="K101" s="95">
        <v>1.3019612543505263</v>
      </c>
      <c r="L101" s="95">
        <v>2.9924947296217761</v>
      </c>
      <c r="M101" s="96" t="s">
        <v>232</v>
      </c>
    </row>
    <row r="102" spans="1:13" ht="15" customHeight="1" x14ac:dyDescent="0.3">
      <c r="A102" s="97" t="s">
        <v>253</v>
      </c>
      <c r="B102" s="98"/>
      <c r="C102" s="81">
        <v>100</v>
      </c>
      <c r="D102" s="95">
        <v>51.070786374579747</v>
      </c>
      <c r="E102" s="95">
        <v>48.929213625416814</v>
      </c>
      <c r="F102" s="95">
        <v>40.463165607924559</v>
      </c>
      <c r="G102" s="95">
        <v>28.793804892109293</v>
      </c>
      <c r="H102" s="95">
        <v>11.539418998346672</v>
      </c>
      <c r="I102" s="95">
        <v>5.4773347024814401</v>
      </c>
      <c r="J102" s="95">
        <v>7.2986666294645728</v>
      </c>
      <c r="K102" s="95">
        <v>2.3205417756452089</v>
      </c>
      <c r="L102" s="95">
        <v>4.9781248538193639</v>
      </c>
      <c r="M102" s="96">
        <v>1.1673813880277681</v>
      </c>
    </row>
    <row r="103" spans="1:13" ht="15" customHeight="1" x14ac:dyDescent="0.3">
      <c r="A103" s="97" t="s">
        <v>325</v>
      </c>
      <c r="B103" s="98"/>
      <c r="C103" s="81">
        <v>100</v>
      </c>
      <c r="D103" s="95">
        <v>58.610636340762099</v>
      </c>
      <c r="E103" s="95">
        <v>41.389363659237354</v>
      </c>
      <c r="F103" s="95">
        <v>34.87631774646394</v>
      </c>
      <c r="G103" s="95">
        <v>26.596027361139303</v>
      </c>
      <c r="H103" s="95">
        <v>8.2802903853246885</v>
      </c>
      <c r="I103" s="95">
        <v>3.2963684003173075</v>
      </c>
      <c r="J103" s="95">
        <v>6.0361331044820954</v>
      </c>
      <c r="K103" s="95">
        <v>2.8256627625126187</v>
      </c>
      <c r="L103" s="95">
        <v>3.2104703419694762</v>
      </c>
      <c r="M103" s="96">
        <v>0.47691280829132165</v>
      </c>
    </row>
    <row r="104" spans="1:13" ht="15" customHeight="1" x14ac:dyDescent="0.3">
      <c r="A104" s="97" t="s">
        <v>269</v>
      </c>
      <c r="B104" s="98"/>
      <c r="C104" s="81">
        <v>100</v>
      </c>
      <c r="D104" s="95">
        <v>48.1985431331603</v>
      </c>
      <c r="E104" s="95">
        <v>51.801456866840759</v>
      </c>
      <c r="F104" s="95">
        <v>44.515949528372957</v>
      </c>
      <c r="G104" s="95">
        <v>34.10898404158921</v>
      </c>
      <c r="H104" s="95">
        <v>10.276662124744105</v>
      </c>
      <c r="I104" s="95">
        <v>5.1373433975240692</v>
      </c>
      <c r="J104" s="95">
        <v>7.2131334757712784</v>
      </c>
      <c r="K104" s="95">
        <v>1.3098635359669974</v>
      </c>
      <c r="L104" s="95">
        <v>5.9032699398042805</v>
      </c>
      <c r="M104" s="96" t="s">
        <v>232</v>
      </c>
    </row>
    <row r="105" spans="1:13" ht="15" customHeight="1" x14ac:dyDescent="0.3">
      <c r="A105" s="97" t="s">
        <v>254</v>
      </c>
      <c r="B105" s="98"/>
      <c r="C105" s="81">
        <v>100</v>
      </c>
      <c r="D105" s="95">
        <v>55.895831150493635</v>
      </c>
      <c r="E105" s="95">
        <v>44.104168849504319</v>
      </c>
      <c r="F105" s="95">
        <v>36.691639958126302</v>
      </c>
      <c r="G105" s="95">
        <v>30.850061450166422</v>
      </c>
      <c r="H105" s="95">
        <v>5.8415785079599258</v>
      </c>
      <c r="I105" s="95">
        <v>1.4759737964887383</v>
      </c>
      <c r="J105" s="95">
        <v>7.1715574770997117</v>
      </c>
      <c r="K105" s="95">
        <v>3.6206151329785858</v>
      </c>
      <c r="L105" s="95">
        <v>3.4946981578230578</v>
      </c>
      <c r="M105" s="96">
        <v>0.24097141427809288</v>
      </c>
    </row>
    <row r="106" spans="1:13" ht="15" customHeight="1" x14ac:dyDescent="0.3">
      <c r="A106" s="97" t="s">
        <v>301</v>
      </c>
      <c r="B106" s="98"/>
      <c r="C106" s="81">
        <v>100</v>
      </c>
      <c r="D106" s="95">
        <v>52.162742861152303</v>
      </c>
      <c r="E106" s="95">
        <v>47.837257138846354</v>
      </c>
      <c r="F106" s="95">
        <v>39.849892209554646</v>
      </c>
      <c r="G106" s="95">
        <v>30.179723405025765</v>
      </c>
      <c r="H106" s="95">
        <v>9.6701688045289274</v>
      </c>
      <c r="I106" s="95">
        <v>2.774851831086111</v>
      </c>
      <c r="J106" s="95">
        <v>7.2968848104993764</v>
      </c>
      <c r="K106" s="95">
        <v>3.2636234454213127</v>
      </c>
      <c r="L106" s="95">
        <v>3.9833306566734201</v>
      </c>
      <c r="M106" s="96">
        <v>0.69048011879233717</v>
      </c>
    </row>
    <row r="107" spans="1:13" ht="15" customHeight="1" x14ac:dyDescent="0.3">
      <c r="A107" s="97" t="s">
        <v>289</v>
      </c>
      <c r="B107" s="98"/>
      <c r="C107" s="81">
        <v>100</v>
      </c>
      <c r="D107" s="95">
        <v>56.911814156757437</v>
      </c>
      <c r="E107" s="95">
        <v>43.088185843241547</v>
      </c>
      <c r="F107" s="95">
        <v>35.590521896611243</v>
      </c>
      <c r="G107" s="95">
        <v>27.400673842058413</v>
      </c>
      <c r="H107" s="95">
        <v>8.1433796530658924</v>
      </c>
      <c r="I107" s="95">
        <v>4.5100515598655209</v>
      </c>
      <c r="J107" s="95">
        <v>6.549579149638336</v>
      </c>
      <c r="K107" s="95">
        <v>2.6431655236078067</v>
      </c>
      <c r="L107" s="95">
        <v>3.9064136260305298</v>
      </c>
      <c r="M107" s="96">
        <v>0.94808479699196091</v>
      </c>
    </row>
    <row r="108" spans="1:13" ht="15" customHeight="1" x14ac:dyDescent="0.3">
      <c r="A108" s="97" t="s">
        <v>313</v>
      </c>
      <c r="B108" s="98"/>
      <c r="C108" s="81">
        <v>100</v>
      </c>
      <c r="D108" s="95">
        <v>54.374341218498543</v>
      </c>
      <c r="E108" s="95">
        <v>45.625658781502537</v>
      </c>
      <c r="F108" s="95">
        <v>39.310218770527236</v>
      </c>
      <c r="G108" s="95">
        <v>31.142190065538056</v>
      </c>
      <c r="H108" s="95">
        <v>8.1680287049891067</v>
      </c>
      <c r="I108" s="95">
        <v>2.2834200921724035</v>
      </c>
      <c r="J108" s="95">
        <v>6.0650687983515619</v>
      </c>
      <c r="K108" s="95">
        <v>1.5801940064890343</v>
      </c>
      <c r="L108" s="95">
        <v>4.4848747918625271</v>
      </c>
      <c r="M108" s="96">
        <v>0.2503712126238562</v>
      </c>
    </row>
    <row r="109" spans="1:13" ht="15" customHeight="1" x14ac:dyDescent="0.3">
      <c r="A109" s="97" t="s">
        <v>304</v>
      </c>
      <c r="B109" s="98"/>
      <c r="C109" s="81">
        <v>100</v>
      </c>
      <c r="D109" s="99">
        <v>47.888736579013305</v>
      </c>
      <c r="E109" s="99">
        <v>52.11126342098752</v>
      </c>
      <c r="F109" s="99">
        <v>43.675891404430828</v>
      </c>
      <c r="G109" s="99">
        <v>30.721313090037427</v>
      </c>
      <c r="H109" s="99">
        <v>12.897282315871832</v>
      </c>
      <c r="I109" s="99">
        <v>4.588796146549404</v>
      </c>
      <c r="J109" s="99">
        <v>7.8190878887114499</v>
      </c>
      <c r="K109" s="99">
        <v>2.4916242726934041</v>
      </c>
      <c r="L109" s="99">
        <v>5.2993132246849459</v>
      </c>
      <c r="M109" s="100">
        <v>0.61628412784527298</v>
      </c>
    </row>
    <row r="110" spans="1:13" ht="11.25" customHeight="1" x14ac:dyDescent="0.2">
      <c r="A110" s="86"/>
      <c r="B110" s="101"/>
      <c r="C110" s="88"/>
      <c r="D110" s="88"/>
      <c r="E110" s="88"/>
      <c r="F110" s="88"/>
      <c r="G110" s="88"/>
      <c r="H110" s="88"/>
      <c r="I110" s="88"/>
      <c r="J110" s="88"/>
      <c r="K110" s="88"/>
      <c r="L110" s="88"/>
      <c r="M110" s="89" t="s">
        <v>20</v>
      </c>
    </row>
    <row r="111" spans="1:13" x14ac:dyDescent="0.2">
      <c r="A111" s="90"/>
    </row>
    <row r="112" spans="1:13" x14ac:dyDescent="0.2">
      <c r="A112" s="74" t="s">
        <v>61</v>
      </c>
      <c r="B112" s="74"/>
    </row>
    <row r="113" spans="1:15" ht="18.75" customHeight="1" x14ac:dyDescent="0.2">
      <c r="A113" s="231"/>
      <c r="B113" s="231"/>
      <c r="C113" s="231"/>
      <c r="D113" s="231"/>
      <c r="E113" s="231"/>
      <c r="F113" s="231"/>
      <c r="G113" s="231"/>
      <c r="H113" s="231"/>
      <c r="I113" s="231"/>
      <c r="J113" s="231"/>
      <c r="K113" s="231"/>
      <c r="L113" s="231"/>
      <c r="M113" s="231"/>
      <c r="O113" s="39"/>
    </row>
    <row r="114" spans="1:15" ht="20.25" customHeight="1" x14ac:dyDescent="0.2">
      <c r="A114" s="231"/>
      <c r="B114" s="231"/>
      <c r="C114" s="231"/>
      <c r="D114" s="231"/>
      <c r="E114" s="231"/>
      <c r="F114" s="231"/>
      <c r="G114" s="231"/>
      <c r="H114" s="231"/>
      <c r="I114" s="231"/>
      <c r="J114" s="231"/>
      <c r="K114" s="231"/>
      <c r="L114" s="231"/>
      <c r="M114" s="231"/>
    </row>
    <row r="115" spans="1:15" ht="20.25" customHeight="1" x14ac:dyDescent="0.2">
      <c r="A115" s="231"/>
      <c r="B115" s="231"/>
      <c r="C115" s="231"/>
      <c r="D115" s="231"/>
      <c r="E115" s="231"/>
      <c r="F115" s="231"/>
      <c r="G115" s="231"/>
      <c r="H115" s="231"/>
      <c r="I115" s="231"/>
      <c r="J115" s="231"/>
      <c r="K115" s="231"/>
      <c r="L115" s="231"/>
      <c r="M115" s="231"/>
    </row>
  </sheetData>
  <mergeCells count="16">
    <mergeCell ref="A115:M115"/>
    <mergeCell ref="A7:B12"/>
    <mergeCell ref="C7:C11"/>
    <mergeCell ref="D7:M7"/>
    <mergeCell ref="D8:D11"/>
    <mergeCell ref="E8:M8"/>
    <mergeCell ref="E9:E11"/>
    <mergeCell ref="F9:I9"/>
    <mergeCell ref="J9:L9"/>
    <mergeCell ref="M9:M11"/>
    <mergeCell ref="F10:F11"/>
    <mergeCell ref="G10:I10"/>
    <mergeCell ref="J10:J11"/>
    <mergeCell ref="K10:L10"/>
    <mergeCell ref="A113:M113"/>
    <mergeCell ref="A114:M11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11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331</v>
      </c>
      <c r="B4" s="43"/>
    </row>
    <row r="5" spans="1:13" ht="11.25" customHeight="1" x14ac:dyDescent="0.3">
      <c r="A5" s="44" t="s">
        <v>330</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17" t="s">
        <v>63</v>
      </c>
      <c r="B7" s="217"/>
      <c r="C7" s="233" t="s">
        <v>64</v>
      </c>
      <c r="D7" s="217" t="s">
        <v>156</v>
      </c>
      <c r="E7" s="217"/>
      <c r="F7" s="217"/>
      <c r="G7" s="217"/>
      <c r="H7" s="217"/>
      <c r="I7" s="217"/>
      <c r="J7" s="217"/>
      <c r="K7" s="217"/>
      <c r="L7" s="217"/>
      <c r="M7" s="217"/>
    </row>
    <row r="8" spans="1:13" ht="15" customHeight="1" x14ac:dyDescent="0.2">
      <c r="A8" s="217"/>
      <c r="B8" s="217"/>
      <c r="C8" s="233"/>
      <c r="D8" s="226" t="s">
        <v>46</v>
      </c>
      <c r="E8" s="228" t="s">
        <v>47</v>
      </c>
      <c r="F8" s="228"/>
      <c r="G8" s="228"/>
      <c r="H8" s="228"/>
      <c r="I8" s="228"/>
      <c r="J8" s="228"/>
      <c r="K8" s="228"/>
      <c r="L8" s="228"/>
      <c r="M8" s="228"/>
    </row>
    <row r="9" spans="1:13" ht="15" customHeight="1" x14ac:dyDescent="0.2">
      <c r="A9" s="217"/>
      <c r="B9" s="217"/>
      <c r="C9" s="233"/>
      <c r="D9" s="226"/>
      <c r="E9" s="226" t="s">
        <v>48</v>
      </c>
      <c r="F9" s="230" t="s">
        <v>49</v>
      </c>
      <c r="G9" s="230"/>
      <c r="H9" s="230"/>
      <c r="I9" s="230"/>
      <c r="J9" s="230" t="s">
        <v>50</v>
      </c>
      <c r="K9" s="230"/>
      <c r="L9" s="230"/>
      <c r="M9" s="215" t="s">
        <v>51</v>
      </c>
    </row>
    <row r="10" spans="1:13" ht="11.25" customHeight="1" x14ac:dyDescent="0.2">
      <c r="A10" s="217"/>
      <c r="B10" s="217"/>
      <c r="C10" s="233"/>
      <c r="D10" s="226"/>
      <c r="E10" s="226"/>
      <c r="F10" s="215" t="s">
        <v>48</v>
      </c>
      <c r="G10" s="217" t="s">
        <v>52</v>
      </c>
      <c r="H10" s="217"/>
      <c r="I10" s="217"/>
      <c r="J10" s="215" t="s">
        <v>48</v>
      </c>
      <c r="K10" s="217" t="s">
        <v>52</v>
      </c>
      <c r="L10" s="217"/>
      <c r="M10" s="215"/>
    </row>
    <row r="11" spans="1:13" ht="56.25" customHeight="1" x14ac:dyDescent="0.2">
      <c r="A11" s="217"/>
      <c r="B11" s="217"/>
      <c r="C11" s="235"/>
      <c r="D11" s="227"/>
      <c r="E11" s="227"/>
      <c r="F11" s="216"/>
      <c r="G11" s="47" t="s">
        <v>53</v>
      </c>
      <c r="H11" s="47" t="s">
        <v>54</v>
      </c>
      <c r="I11" s="47" t="s">
        <v>55</v>
      </c>
      <c r="J11" s="216"/>
      <c r="K11" s="47" t="s">
        <v>53</v>
      </c>
      <c r="L11" s="47" t="s">
        <v>56</v>
      </c>
      <c r="M11" s="216"/>
    </row>
    <row r="12" spans="1:13"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13" ht="15" customHeight="1" x14ac:dyDescent="0.3">
      <c r="A13" s="79" t="s">
        <v>230</v>
      </c>
      <c r="B13" s="102"/>
      <c r="C13" s="81">
        <v>168228</v>
      </c>
      <c r="D13" s="82">
        <v>90179.910307515602</v>
      </c>
      <c r="E13" s="82">
        <v>78047.089692481299</v>
      </c>
      <c r="F13" s="82">
        <v>61379.499764378597</v>
      </c>
      <c r="G13" s="82">
        <v>40488.405440573799</v>
      </c>
      <c r="H13" s="82">
        <v>20764.035901306499</v>
      </c>
      <c r="I13" s="82">
        <v>4977.5001640471501</v>
      </c>
      <c r="J13" s="82">
        <v>14105.6238229061</v>
      </c>
      <c r="K13" s="82">
        <v>5739.1617978119803</v>
      </c>
      <c r="L13" s="82">
        <v>8348.5463271001299</v>
      </c>
      <c r="M13" s="83">
        <v>2561.9661051962698</v>
      </c>
    </row>
    <row r="14" spans="1:13" ht="18.75" customHeight="1" x14ac:dyDescent="0.3">
      <c r="A14" s="84" t="s">
        <v>318</v>
      </c>
      <c r="B14" s="103"/>
      <c r="C14" s="81">
        <v>1591</v>
      </c>
      <c r="D14" s="82">
        <v>1041.57361999672</v>
      </c>
      <c r="E14" s="82">
        <v>549.42638000334102</v>
      </c>
      <c r="F14" s="82">
        <v>420.92116006793401</v>
      </c>
      <c r="G14" s="82">
        <v>257.23058262893801</v>
      </c>
      <c r="H14" s="82">
        <v>163.69057743899501</v>
      </c>
      <c r="I14" s="82">
        <v>50.601091952303001</v>
      </c>
      <c r="J14" s="82">
        <v>119.246886602073</v>
      </c>
      <c r="K14" s="82">
        <v>54.095736434110002</v>
      </c>
      <c r="L14" s="82">
        <v>65.151150167962996</v>
      </c>
      <c r="M14" s="83">
        <v>9.2583333333340008</v>
      </c>
    </row>
    <row r="15" spans="1:13" ht="15" customHeight="1" x14ac:dyDescent="0.3">
      <c r="A15" s="84" t="s">
        <v>235</v>
      </c>
      <c r="B15" s="103"/>
      <c r="C15" s="81">
        <v>1361</v>
      </c>
      <c r="D15" s="82">
        <v>754.20543309105801</v>
      </c>
      <c r="E15" s="82">
        <v>606.79456690881102</v>
      </c>
      <c r="F15" s="82">
        <v>514.06165746625504</v>
      </c>
      <c r="G15" s="82">
        <v>316.25165086363</v>
      </c>
      <c r="H15" s="82">
        <v>197.81000660262501</v>
      </c>
      <c r="I15" s="82">
        <v>81.389890758064993</v>
      </c>
      <c r="J15" s="82">
        <v>83.496569610181993</v>
      </c>
      <c r="K15" s="82">
        <v>34.992520519848</v>
      </c>
      <c r="L15" s="82">
        <v>48.504049090334</v>
      </c>
      <c r="M15" s="83">
        <v>9.236339832374</v>
      </c>
    </row>
    <row r="16" spans="1:13" ht="15" customHeight="1" x14ac:dyDescent="0.3">
      <c r="A16" s="84" t="s">
        <v>267</v>
      </c>
      <c r="B16" s="103"/>
      <c r="C16" s="81">
        <v>641</v>
      </c>
      <c r="D16" s="82">
        <v>304.698151219858</v>
      </c>
      <c r="E16" s="82">
        <v>336.30184878016502</v>
      </c>
      <c r="F16" s="82">
        <v>283.03343757920697</v>
      </c>
      <c r="G16" s="82">
        <v>146.244444444452</v>
      </c>
      <c r="H16" s="82">
        <v>136.788993134755</v>
      </c>
      <c r="I16" s="82">
        <v>65.194424862355007</v>
      </c>
      <c r="J16" s="82">
        <v>47.968411200958002</v>
      </c>
      <c r="K16" s="82">
        <v>17.055555555556001</v>
      </c>
      <c r="L16" s="82">
        <v>30.912855645402001</v>
      </c>
      <c r="M16" s="83">
        <v>5.3</v>
      </c>
    </row>
    <row r="17" spans="1:13" ht="15" customHeight="1" x14ac:dyDescent="0.3">
      <c r="A17" s="84" t="s">
        <v>270</v>
      </c>
      <c r="B17" s="103"/>
      <c r="C17" s="81">
        <v>1316</v>
      </c>
      <c r="D17" s="82">
        <v>909.81274711225706</v>
      </c>
      <c r="E17" s="82">
        <v>406.18725288764699</v>
      </c>
      <c r="F17" s="82">
        <v>323.49190557117498</v>
      </c>
      <c r="G17" s="82">
        <v>162.75641025641301</v>
      </c>
      <c r="H17" s="82">
        <v>160.73549531476201</v>
      </c>
      <c r="I17" s="82">
        <v>58.580888569766003</v>
      </c>
      <c r="J17" s="82">
        <v>79.656885778009993</v>
      </c>
      <c r="K17" s="82">
        <v>17.205128205127998</v>
      </c>
      <c r="L17" s="82">
        <v>62.451757572882002</v>
      </c>
      <c r="M17" s="83">
        <v>3.0384615384620002</v>
      </c>
    </row>
    <row r="18" spans="1:13" ht="15" customHeight="1" x14ac:dyDescent="0.3">
      <c r="A18" s="84" t="s">
        <v>295</v>
      </c>
      <c r="B18" s="103"/>
      <c r="C18" s="81">
        <v>2038</v>
      </c>
      <c r="D18" s="82">
        <v>1220.4648859906099</v>
      </c>
      <c r="E18" s="82">
        <v>817.53511400936202</v>
      </c>
      <c r="F18" s="82">
        <v>685.09679182511002</v>
      </c>
      <c r="G18" s="82">
        <v>461.79402563929898</v>
      </c>
      <c r="H18" s="82">
        <v>223.30276618580999</v>
      </c>
      <c r="I18" s="82">
        <v>72.099369389404004</v>
      </c>
      <c r="J18" s="82">
        <v>117.53131841532</v>
      </c>
      <c r="K18" s="82">
        <v>40.560160756155</v>
      </c>
      <c r="L18" s="82">
        <v>76.971157659165002</v>
      </c>
      <c r="M18" s="83">
        <v>14.907003768931</v>
      </c>
    </row>
    <row r="19" spans="1:13" ht="15" customHeight="1" x14ac:dyDescent="0.3">
      <c r="A19" s="84" t="s">
        <v>290</v>
      </c>
      <c r="B19" s="103"/>
      <c r="C19" s="81">
        <v>621</v>
      </c>
      <c r="D19" s="82">
        <v>260.84705135310702</v>
      </c>
      <c r="E19" s="82">
        <v>360.152948646879</v>
      </c>
      <c r="F19" s="82">
        <v>301.173399888804</v>
      </c>
      <c r="G19" s="82">
        <v>192.52720099667599</v>
      </c>
      <c r="H19" s="82">
        <v>108.646198892128</v>
      </c>
      <c r="I19" s="82">
        <v>45.379795367817003</v>
      </c>
      <c r="J19" s="82">
        <v>57.917048758074998</v>
      </c>
      <c r="K19" s="82">
        <v>23.806754221388001</v>
      </c>
      <c r="L19" s="82">
        <v>34.110294536687</v>
      </c>
      <c r="M19" s="83" t="s">
        <v>232</v>
      </c>
    </row>
    <row r="20" spans="1:13" ht="15" customHeight="1" x14ac:dyDescent="0.3">
      <c r="A20" s="84" t="s">
        <v>305</v>
      </c>
      <c r="B20" s="103"/>
      <c r="C20" s="81">
        <v>2419</v>
      </c>
      <c r="D20" s="82">
        <v>1553.16046806287</v>
      </c>
      <c r="E20" s="82">
        <v>865.83953193701802</v>
      </c>
      <c r="F20" s="82">
        <v>612.30344331750803</v>
      </c>
      <c r="G20" s="82">
        <v>405.28560988005898</v>
      </c>
      <c r="H20" s="82">
        <v>205.74005565967201</v>
      </c>
      <c r="I20" s="82">
        <v>53.290489334661999</v>
      </c>
      <c r="J20" s="82">
        <v>245.453762500251</v>
      </c>
      <c r="K20" s="82">
        <v>90.767971637924006</v>
      </c>
      <c r="L20" s="82">
        <v>154.685790862327</v>
      </c>
      <c r="M20" s="83">
        <v>8.0823261192609994</v>
      </c>
    </row>
    <row r="21" spans="1:13" ht="15" customHeight="1" x14ac:dyDescent="0.3">
      <c r="A21" s="84" t="s">
        <v>302</v>
      </c>
      <c r="B21" s="103"/>
      <c r="C21" s="81">
        <v>1322</v>
      </c>
      <c r="D21" s="82">
        <v>531.719303927022</v>
      </c>
      <c r="E21" s="82">
        <v>790.28069607300097</v>
      </c>
      <c r="F21" s="82">
        <v>585.72051561002797</v>
      </c>
      <c r="G21" s="82">
        <v>364.43764388745399</v>
      </c>
      <c r="H21" s="82">
        <v>221.28287172257299</v>
      </c>
      <c r="I21" s="82">
        <v>74.903425951740999</v>
      </c>
      <c r="J21" s="82">
        <v>198.835980702266</v>
      </c>
      <c r="K21" s="82">
        <v>78.071960121112994</v>
      </c>
      <c r="L21" s="82">
        <v>119.640943658076</v>
      </c>
      <c r="M21" s="83">
        <v>5.7241997607070001</v>
      </c>
    </row>
    <row r="22" spans="1:13" ht="15" customHeight="1" x14ac:dyDescent="0.3">
      <c r="A22" s="84" t="s">
        <v>319</v>
      </c>
      <c r="B22" s="103"/>
      <c r="C22" s="81">
        <v>2962</v>
      </c>
      <c r="D22" s="82">
        <v>1717.6234242778501</v>
      </c>
      <c r="E22" s="82">
        <v>1244.37657572232</v>
      </c>
      <c r="F22" s="82">
        <v>938.41388822755698</v>
      </c>
      <c r="G22" s="82">
        <v>560.415526276793</v>
      </c>
      <c r="H22" s="82">
        <v>374.663824413665</v>
      </c>
      <c r="I22" s="82">
        <v>83.276734123265001</v>
      </c>
      <c r="J22" s="82">
        <v>272.107220337954</v>
      </c>
      <c r="K22" s="82">
        <v>93.923736681886993</v>
      </c>
      <c r="L22" s="82">
        <v>178.18348365606701</v>
      </c>
      <c r="M22" s="83">
        <v>33.855467156811002</v>
      </c>
    </row>
    <row r="23" spans="1:13" ht="15" customHeight="1" x14ac:dyDescent="0.3">
      <c r="A23" s="84" t="s">
        <v>314</v>
      </c>
      <c r="B23" s="103"/>
      <c r="C23" s="81">
        <v>5338</v>
      </c>
      <c r="D23" s="82">
        <v>1890.7385567168999</v>
      </c>
      <c r="E23" s="82">
        <v>3447.26144328275</v>
      </c>
      <c r="F23" s="82">
        <v>2710.44773855119</v>
      </c>
      <c r="G23" s="82">
        <v>1752.68203654078</v>
      </c>
      <c r="H23" s="82">
        <v>951.47579439097899</v>
      </c>
      <c r="I23" s="82">
        <v>213.94391614090301</v>
      </c>
      <c r="J23" s="82">
        <v>622.51890501090895</v>
      </c>
      <c r="K23" s="82">
        <v>260.573900603769</v>
      </c>
      <c r="L23" s="82">
        <v>361.94500440714</v>
      </c>
      <c r="M23" s="83">
        <v>114.294799720657</v>
      </c>
    </row>
    <row r="24" spans="1:13" ht="15" customHeight="1" x14ac:dyDescent="0.3">
      <c r="A24" s="84" t="s">
        <v>306</v>
      </c>
      <c r="B24" s="103"/>
      <c r="C24" s="81">
        <v>1083</v>
      </c>
      <c r="D24" s="82">
        <v>746.38572586127304</v>
      </c>
      <c r="E24" s="82">
        <v>336.61427413876902</v>
      </c>
      <c r="F24" s="82">
        <v>284.86699436922601</v>
      </c>
      <c r="G24" s="82">
        <v>144.48232323232199</v>
      </c>
      <c r="H24" s="82">
        <v>140.38467113690399</v>
      </c>
      <c r="I24" s="82">
        <v>53.159981637434001</v>
      </c>
      <c r="J24" s="82">
        <v>43.673205695469001</v>
      </c>
      <c r="K24" s="82">
        <v>18.579966329965998</v>
      </c>
      <c r="L24" s="82">
        <v>25.093239365502999</v>
      </c>
      <c r="M24" s="83">
        <v>8.0740740740739998</v>
      </c>
    </row>
    <row r="25" spans="1:13" ht="15" customHeight="1" x14ac:dyDescent="0.3">
      <c r="A25" s="84" t="s">
        <v>237</v>
      </c>
      <c r="B25" s="103"/>
      <c r="C25" s="81">
        <v>957</v>
      </c>
      <c r="D25" s="82">
        <v>602.04419950350905</v>
      </c>
      <c r="E25" s="82">
        <v>354.95580049646998</v>
      </c>
      <c r="F25" s="82">
        <v>285.266905882272</v>
      </c>
      <c r="G25" s="82">
        <v>196.84862320256599</v>
      </c>
      <c r="H25" s="82">
        <v>87.351616013039006</v>
      </c>
      <c r="I25" s="82">
        <v>15.329602080063999</v>
      </c>
      <c r="J25" s="82">
        <v>55.223620420385998</v>
      </c>
      <c r="K25" s="82">
        <v>31.477950484447</v>
      </c>
      <c r="L25" s="82">
        <v>23.745669935938999</v>
      </c>
      <c r="M25" s="83">
        <v>14.465274193812</v>
      </c>
    </row>
    <row r="26" spans="1:13" ht="15" customHeight="1" x14ac:dyDescent="0.3">
      <c r="A26" s="84" t="s">
        <v>281</v>
      </c>
      <c r="B26" s="103"/>
      <c r="C26" s="81">
        <v>1560</v>
      </c>
      <c r="D26" s="82">
        <v>1180.9669170997799</v>
      </c>
      <c r="E26" s="82">
        <v>379.03308290014502</v>
      </c>
      <c r="F26" s="82">
        <v>294.222617475861</v>
      </c>
      <c r="G26" s="82">
        <v>170.84741804204401</v>
      </c>
      <c r="H26" s="82">
        <v>121.05722708358699</v>
      </c>
      <c r="I26" s="82">
        <v>36.961510682490001</v>
      </c>
      <c r="J26" s="82">
        <v>76.512868531929996</v>
      </c>
      <c r="K26" s="82">
        <v>17.773949840480999</v>
      </c>
      <c r="L26" s="82">
        <v>58.738918691449001</v>
      </c>
      <c r="M26" s="83">
        <v>8.2975968923540009</v>
      </c>
    </row>
    <row r="27" spans="1:13" ht="15" customHeight="1" x14ac:dyDescent="0.3">
      <c r="A27" s="84" t="s">
        <v>277</v>
      </c>
      <c r="B27" s="103"/>
      <c r="C27" s="81">
        <v>1057</v>
      </c>
      <c r="D27" s="82">
        <v>599.57883653809904</v>
      </c>
      <c r="E27" s="82">
        <v>457.42116346194001</v>
      </c>
      <c r="F27" s="82">
        <v>346.24096064775699</v>
      </c>
      <c r="G27" s="82">
        <v>217.92412461329599</v>
      </c>
      <c r="H27" s="82">
        <v>128.31683603446101</v>
      </c>
      <c r="I27" s="82">
        <v>28.856921237689001</v>
      </c>
      <c r="J27" s="82">
        <v>93.382919637586994</v>
      </c>
      <c r="K27" s="82">
        <v>18.048900333384001</v>
      </c>
      <c r="L27" s="82">
        <v>75.334019304202997</v>
      </c>
      <c r="M27" s="83">
        <v>17.797283176594998</v>
      </c>
    </row>
    <row r="28" spans="1:13" ht="15" customHeight="1" x14ac:dyDescent="0.3">
      <c r="A28" s="84" t="s">
        <v>282</v>
      </c>
      <c r="B28" s="103"/>
      <c r="C28" s="81">
        <v>1225</v>
      </c>
      <c r="D28" s="82">
        <v>952.76296971044599</v>
      </c>
      <c r="E28" s="82">
        <v>272.23703028947398</v>
      </c>
      <c r="F28" s="82">
        <v>215.499368009287</v>
      </c>
      <c r="G28" s="82">
        <v>113.488233574918</v>
      </c>
      <c r="H28" s="82">
        <v>102.011134434369</v>
      </c>
      <c r="I28" s="82">
        <v>33.323218052232001</v>
      </c>
      <c r="J28" s="82">
        <v>52.214829557355003</v>
      </c>
      <c r="K28" s="82">
        <v>18.471753246750001</v>
      </c>
      <c r="L28" s="82">
        <v>33.743076310604998</v>
      </c>
      <c r="M28" s="83">
        <v>4.5228327228319998</v>
      </c>
    </row>
    <row r="29" spans="1:13" ht="15" customHeight="1" x14ac:dyDescent="0.3">
      <c r="A29" s="84" t="s">
        <v>278</v>
      </c>
      <c r="B29" s="103"/>
      <c r="C29" s="81">
        <v>1039</v>
      </c>
      <c r="D29" s="82">
        <v>553.54438351474505</v>
      </c>
      <c r="E29" s="82">
        <v>485.455616485348</v>
      </c>
      <c r="F29" s="82">
        <v>395.17751423053198</v>
      </c>
      <c r="G29" s="82">
        <v>232.67575020323699</v>
      </c>
      <c r="H29" s="82">
        <v>162.501764027295</v>
      </c>
      <c r="I29" s="82">
        <v>58.630766200472998</v>
      </c>
      <c r="J29" s="82">
        <v>76.498635128619995</v>
      </c>
      <c r="K29" s="82">
        <v>33.691924178213</v>
      </c>
      <c r="L29" s="82">
        <v>42.806710950407002</v>
      </c>
      <c r="M29" s="83">
        <v>13.779467126196</v>
      </c>
    </row>
    <row r="30" spans="1:13" ht="15" customHeight="1" x14ac:dyDescent="0.3">
      <c r="A30" s="84" t="s">
        <v>236</v>
      </c>
      <c r="B30" s="103"/>
      <c r="C30" s="81">
        <v>1283</v>
      </c>
      <c r="D30" s="82">
        <v>667.36452102477199</v>
      </c>
      <c r="E30" s="82">
        <v>615.635478975257</v>
      </c>
      <c r="F30" s="82">
        <v>500.898216999179</v>
      </c>
      <c r="G30" s="82">
        <v>410.31569347673201</v>
      </c>
      <c r="H30" s="82">
        <v>90.582523522447005</v>
      </c>
      <c r="I30" s="82">
        <v>28.539101225284</v>
      </c>
      <c r="J30" s="82">
        <v>88.125340803019</v>
      </c>
      <c r="K30" s="82">
        <v>43.236888928383998</v>
      </c>
      <c r="L30" s="82">
        <v>44.888451874635003</v>
      </c>
      <c r="M30" s="83">
        <v>26.611921173058999</v>
      </c>
    </row>
    <row r="31" spans="1:13" ht="15" customHeight="1" x14ac:dyDescent="0.3">
      <c r="A31" s="84" t="s">
        <v>271</v>
      </c>
      <c r="B31" s="103"/>
      <c r="C31" s="81">
        <v>1623</v>
      </c>
      <c r="D31" s="82">
        <v>1170.6040229256</v>
      </c>
      <c r="E31" s="82">
        <v>452.395977074391</v>
      </c>
      <c r="F31" s="82">
        <v>342.40870360992801</v>
      </c>
      <c r="G31" s="82">
        <v>242.691723206169</v>
      </c>
      <c r="H31" s="82">
        <v>99.716980403758896</v>
      </c>
      <c r="I31" s="82">
        <v>29.950206750551999</v>
      </c>
      <c r="J31" s="82">
        <v>85.118131058087002</v>
      </c>
      <c r="K31" s="82">
        <v>43.926119952560001</v>
      </c>
      <c r="L31" s="82">
        <v>41.192011105527001</v>
      </c>
      <c r="M31" s="83">
        <v>24.869142406376</v>
      </c>
    </row>
    <row r="32" spans="1:13" ht="15" customHeight="1" x14ac:dyDescent="0.3">
      <c r="A32" s="84" t="s">
        <v>283</v>
      </c>
      <c r="B32" s="103"/>
      <c r="C32" s="81">
        <v>1282</v>
      </c>
      <c r="D32" s="82">
        <v>950.77270157259397</v>
      </c>
      <c r="E32" s="82">
        <v>331.22729842743303</v>
      </c>
      <c r="F32" s="82">
        <v>257.47456999304001</v>
      </c>
      <c r="G32" s="82">
        <v>140.661921178071</v>
      </c>
      <c r="H32" s="82">
        <v>115.779315481636</v>
      </c>
      <c r="I32" s="82">
        <v>47.922599828190997</v>
      </c>
      <c r="J32" s="82">
        <v>70.656895101060002</v>
      </c>
      <c r="K32" s="82">
        <v>21.747727272729001</v>
      </c>
      <c r="L32" s="82">
        <v>48.909167828331</v>
      </c>
      <c r="M32" s="83">
        <v>3.0958333333330001</v>
      </c>
    </row>
    <row r="33" spans="1:13" ht="15" customHeight="1" x14ac:dyDescent="0.3">
      <c r="A33" s="84" t="s">
        <v>279</v>
      </c>
      <c r="B33" s="103"/>
      <c r="C33" s="81">
        <v>656</v>
      </c>
      <c r="D33" s="82">
        <v>366.61010739673497</v>
      </c>
      <c r="E33" s="82">
        <v>289.38989260323899</v>
      </c>
      <c r="F33" s="82">
        <v>241.38407176597499</v>
      </c>
      <c r="G33" s="82">
        <v>126.599999999999</v>
      </c>
      <c r="H33" s="82">
        <v>114.78407176597599</v>
      </c>
      <c r="I33" s="82">
        <v>35.537443780387001</v>
      </c>
      <c r="J33" s="82">
        <v>44.905820837264002</v>
      </c>
      <c r="K33" s="82">
        <v>9.1</v>
      </c>
      <c r="L33" s="82">
        <v>35.805820837264001</v>
      </c>
      <c r="M33" s="83">
        <v>3.1</v>
      </c>
    </row>
    <row r="34" spans="1:13" ht="15" customHeight="1" x14ac:dyDescent="0.3">
      <c r="A34" s="84" t="s">
        <v>238</v>
      </c>
      <c r="B34" s="103"/>
      <c r="C34" s="81">
        <v>1807</v>
      </c>
      <c r="D34" s="82">
        <v>1002.70371121302</v>
      </c>
      <c r="E34" s="82">
        <v>804.29628878694996</v>
      </c>
      <c r="F34" s="82">
        <v>652.83534129049804</v>
      </c>
      <c r="G34" s="82">
        <v>521.89078335802196</v>
      </c>
      <c r="H34" s="82">
        <v>130.94455793247599</v>
      </c>
      <c r="I34" s="82">
        <v>19.227473155277998</v>
      </c>
      <c r="J34" s="82">
        <v>136.45063708843</v>
      </c>
      <c r="K34" s="82">
        <v>68.486304823869006</v>
      </c>
      <c r="L34" s="82">
        <v>67.964332264560994</v>
      </c>
      <c r="M34" s="83">
        <v>15.010310408022001</v>
      </c>
    </row>
    <row r="35" spans="1:13" ht="15" customHeight="1" x14ac:dyDescent="0.3">
      <c r="A35" s="84" t="s">
        <v>258</v>
      </c>
      <c r="B35" s="103"/>
      <c r="C35" s="81">
        <v>1846</v>
      </c>
      <c r="D35" s="82">
        <v>1083.6435130074899</v>
      </c>
      <c r="E35" s="82">
        <v>762.35648699258502</v>
      </c>
      <c r="F35" s="82">
        <v>659.69166705367604</v>
      </c>
      <c r="G35" s="82">
        <v>398.51686711547302</v>
      </c>
      <c r="H35" s="82">
        <v>260.130355493759</v>
      </c>
      <c r="I35" s="82">
        <v>91.898512434438999</v>
      </c>
      <c r="J35" s="82">
        <v>90.565094844295999</v>
      </c>
      <c r="K35" s="82">
        <v>41.740363847307997</v>
      </c>
      <c r="L35" s="82">
        <v>48.824730996988002</v>
      </c>
      <c r="M35" s="83">
        <v>12.099725094611999</v>
      </c>
    </row>
    <row r="36" spans="1:13" ht="15" customHeight="1" x14ac:dyDescent="0.3">
      <c r="A36" s="84" t="s">
        <v>320</v>
      </c>
      <c r="B36" s="103"/>
      <c r="C36" s="81">
        <v>948</v>
      </c>
      <c r="D36" s="82">
        <v>537.53717128998198</v>
      </c>
      <c r="E36" s="82">
        <v>410.46282871001699</v>
      </c>
      <c r="F36" s="82">
        <v>348.07653597328101</v>
      </c>
      <c r="G36" s="82">
        <v>168.51808274902501</v>
      </c>
      <c r="H36" s="82">
        <v>179.558453224256</v>
      </c>
      <c r="I36" s="82">
        <v>49.465310002372</v>
      </c>
      <c r="J36" s="82">
        <v>55.292871031156999</v>
      </c>
      <c r="K36" s="82">
        <v>26.994675520857001</v>
      </c>
      <c r="L36" s="82">
        <v>28.298195510300001</v>
      </c>
      <c r="M36" s="83">
        <v>7.0934217055789999</v>
      </c>
    </row>
    <row r="37" spans="1:13" ht="15" customHeight="1" x14ac:dyDescent="0.3">
      <c r="A37" s="84" t="s">
        <v>266</v>
      </c>
      <c r="B37" s="103"/>
      <c r="C37" s="81">
        <v>1456</v>
      </c>
      <c r="D37" s="82">
        <v>648.53004322435504</v>
      </c>
      <c r="E37" s="82">
        <v>807.46995677570499</v>
      </c>
      <c r="F37" s="82">
        <v>706.07880965695097</v>
      </c>
      <c r="G37" s="82">
        <v>480.21623967577602</v>
      </c>
      <c r="H37" s="82">
        <v>225.862569981175</v>
      </c>
      <c r="I37" s="82">
        <v>73.397483120119006</v>
      </c>
      <c r="J37" s="82">
        <v>85.009660766230994</v>
      </c>
      <c r="K37" s="82">
        <v>27.603112222389999</v>
      </c>
      <c r="L37" s="82">
        <v>57.406548543840998</v>
      </c>
      <c r="M37" s="83">
        <v>16.381486352522</v>
      </c>
    </row>
    <row r="38" spans="1:13" ht="15" customHeight="1" x14ac:dyDescent="0.3">
      <c r="A38" s="84" t="s">
        <v>326</v>
      </c>
      <c r="B38" s="103"/>
      <c r="C38" s="81">
        <v>1082</v>
      </c>
      <c r="D38" s="82">
        <v>657.55082776088</v>
      </c>
      <c r="E38" s="82">
        <v>424.44917223916599</v>
      </c>
      <c r="F38" s="82">
        <v>355.61381351714402</v>
      </c>
      <c r="G38" s="82">
        <v>241.09407962654799</v>
      </c>
      <c r="H38" s="82">
        <v>114.519733890596</v>
      </c>
      <c r="I38" s="82">
        <v>47.130917765165997</v>
      </c>
      <c r="J38" s="82">
        <v>59.725377365181998</v>
      </c>
      <c r="K38" s="82">
        <v>31.069669217912001</v>
      </c>
      <c r="L38" s="82">
        <v>28.655708147270001</v>
      </c>
      <c r="M38" s="83">
        <v>9.1099813568400005</v>
      </c>
    </row>
    <row r="39" spans="1:13" ht="15" customHeight="1" x14ac:dyDescent="0.3">
      <c r="A39" s="84" t="s">
        <v>239</v>
      </c>
      <c r="B39" s="103"/>
      <c r="C39" s="81">
        <v>1651</v>
      </c>
      <c r="D39" s="82">
        <v>918.84983089514401</v>
      </c>
      <c r="E39" s="82">
        <v>732.15016910501697</v>
      </c>
      <c r="F39" s="82">
        <v>597.87742419484096</v>
      </c>
      <c r="G39" s="82">
        <v>432.023500585693</v>
      </c>
      <c r="H39" s="82">
        <v>165.85392360914801</v>
      </c>
      <c r="I39" s="82">
        <v>25.586625072090001</v>
      </c>
      <c r="J39" s="82">
        <v>107.189219139255</v>
      </c>
      <c r="K39" s="82">
        <v>43.965534049174998</v>
      </c>
      <c r="L39" s="82">
        <v>63.223685090079996</v>
      </c>
      <c r="M39" s="83">
        <v>27.083525770921</v>
      </c>
    </row>
    <row r="40" spans="1:13" ht="15" customHeight="1" x14ac:dyDescent="0.3">
      <c r="A40" s="84" t="s">
        <v>240</v>
      </c>
      <c r="B40" s="103"/>
      <c r="C40" s="81">
        <v>1238</v>
      </c>
      <c r="D40" s="82">
        <v>694.63304020267299</v>
      </c>
      <c r="E40" s="82">
        <v>543.36695979736203</v>
      </c>
      <c r="F40" s="82">
        <v>430.80130667016198</v>
      </c>
      <c r="G40" s="82">
        <v>259.07266363203502</v>
      </c>
      <c r="H40" s="82">
        <v>171.72864303812599</v>
      </c>
      <c r="I40" s="82">
        <v>44.297308826877</v>
      </c>
      <c r="J40" s="82">
        <v>100.364314875199</v>
      </c>
      <c r="K40" s="82">
        <v>31.740603958285</v>
      </c>
      <c r="L40" s="82">
        <v>68.623710916914007</v>
      </c>
      <c r="M40" s="83">
        <v>12.201338252000999</v>
      </c>
    </row>
    <row r="41" spans="1:13" ht="15" customHeight="1" x14ac:dyDescent="0.3">
      <c r="A41" s="84" t="s">
        <v>241</v>
      </c>
      <c r="B41" s="103"/>
      <c r="C41" s="81">
        <v>1483</v>
      </c>
      <c r="D41" s="82">
        <v>938.80567861480904</v>
      </c>
      <c r="E41" s="82">
        <v>544.19432138522802</v>
      </c>
      <c r="F41" s="82">
        <v>453.50592313340599</v>
      </c>
      <c r="G41" s="82">
        <v>332.59016883755299</v>
      </c>
      <c r="H41" s="82">
        <v>119.89075429585399</v>
      </c>
      <c r="I41" s="82">
        <v>12.740239943873</v>
      </c>
      <c r="J41" s="82">
        <v>81.637862023343999</v>
      </c>
      <c r="K41" s="82">
        <v>31.679027863687999</v>
      </c>
      <c r="L41" s="82">
        <v>49.958834159656</v>
      </c>
      <c r="M41" s="83">
        <v>9.0505362284780002</v>
      </c>
    </row>
    <row r="42" spans="1:13" ht="15" customHeight="1" x14ac:dyDescent="0.3">
      <c r="A42" s="84" t="s">
        <v>291</v>
      </c>
      <c r="B42" s="103"/>
      <c r="C42" s="81">
        <v>1434</v>
      </c>
      <c r="D42" s="82">
        <v>742.80702639297294</v>
      </c>
      <c r="E42" s="82">
        <v>691.19297360715302</v>
      </c>
      <c r="F42" s="82">
        <v>479.41396075723299</v>
      </c>
      <c r="G42" s="82">
        <v>341.75663624949902</v>
      </c>
      <c r="H42" s="82">
        <v>136.58379509596799</v>
      </c>
      <c r="I42" s="82">
        <v>13.646799704714001</v>
      </c>
      <c r="J42" s="82">
        <v>160.81691253170499</v>
      </c>
      <c r="K42" s="82">
        <v>130.450077017713</v>
      </c>
      <c r="L42" s="82">
        <v>30.366835513992001</v>
      </c>
      <c r="M42" s="83">
        <v>50.962100318215001</v>
      </c>
    </row>
    <row r="43" spans="1:13" ht="15" customHeight="1" x14ac:dyDescent="0.3">
      <c r="A43" s="84" t="s">
        <v>296</v>
      </c>
      <c r="B43" s="103"/>
      <c r="C43" s="81">
        <v>1477</v>
      </c>
      <c r="D43" s="82">
        <v>1039.0914776729001</v>
      </c>
      <c r="E43" s="82">
        <v>437.90852232701701</v>
      </c>
      <c r="F43" s="82">
        <v>314.36008464808498</v>
      </c>
      <c r="G43" s="82">
        <v>199.49368899867801</v>
      </c>
      <c r="H43" s="82">
        <v>114.866395649406</v>
      </c>
      <c r="I43" s="82">
        <v>27.159375704033</v>
      </c>
      <c r="J43" s="82">
        <v>110.071351664345</v>
      </c>
      <c r="K43" s="82">
        <v>71.009788849914003</v>
      </c>
      <c r="L43" s="82">
        <v>39.061562814430999</v>
      </c>
      <c r="M43" s="83">
        <v>13.477086014587</v>
      </c>
    </row>
    <row r="44" spans="1:13" ht="15" customHeight="1" x14ac:dyDescent="0.3">
      <c r="A44" s="84" t="s">
        <v>284</v>
      </c>
      <c r="B44" s="103"/>
      <c r="C44" s="81">
        <v>1344</v>
      </c>
      <c r="D44" s="82">
        <v>954.70849861140198</v>
      </c>
      <c r="E44" s="82">
        <v>389.29150138869198</v>
      </c>
      <c r="F44" s="82">
        <v>308.68233454159002</v>
      </c>
      <c r="G44" s="82">
        <v>193.15922169262001</v>
      </c>
      <c r="H44" s="82">
        <v>114.46061284897</v>
      </c>
      <c r="I44" s="82">
        <v>14.549493265576</v>
      </c>
      <c r="J44" s="82">
        <v>71.463460837425998</v>
      </c>
      <c r="K44" s="82">
        <v>23.109737076647999</v>
      </c>
      <c r="L44" s="82">
        <v>48.353723760778003</v>
      </c>
      <c r="M44" s="83">
        <v>9.1457060096759992</v>
      </c>
    </row>
    <row r="45" spans="1:13" ht="15" customHeight="1" x14ac:dyDescent="0.3">
      <c r="A45" s="84" t="s">
        <v>242</v>
      </c>
      <c r="B45" s="103"/>
      <c r="C45" s="81">
        <v>2303</v>
      </c>
      <c r="D45" s="82">
        <v>1152.8486571906201</v>
      </c>
      <c r="E45" s="82">
        <v>1150.1513428093599</v>
      </c>
      <c r="F45" s="82">
        <v>933.00100236587195</v>
      </c>
      <c r="G45" s="82">
        <v>716.02772441406898</v>
      </c>
      <c r="H45" s="82">
        <v>215.639944618469</v>
      </c>
      <c r="I45" s="82">
        <v>25.261012004942</v>
      </c>
      <c r="J45" s="82">
        <v>192.33074209122901</v>
      </c>
      <c r="K45" s="82">
        <v>123.98537564063</v>
      </c>
      <c r="L45" s="82">
        <v>68.345366450599002</v>
      </c>
      <c r="M45" s="83">
        <v>24.819598352254999</v>
      </c>
    </row>
    <row r="46" spans="1:13" ht="15" customHeight="1" x14ac:dyDescent="0.3">
      <c r="A46" s="84" t="s">
        <v>259</v>
      </c>
      <c r="B46" s="103"/>
      <c r="C46" s="81">
        <v>981</v>
      </c>
      <c r="D46" s="82">
        <v>813.70842675483902</v>
      </c>
      <c r="E46" s="82">
        <v>167.291573245097</v>
      </c>
      <c r="F46" s="82">
        <v>139.96201439024401</v>
      </c>
      <c r="G46" s="82">
        <v>110.76470588236</v>
      </c>
      <c r="H46" s="82">
        <v>28.138484978472</v>
      </c>
      <c r="I46" s="82">
        <v>11.931037460915</v>
      </c>
      <c r="J46" s="82">
        <v>26.329558854853001</v>
      </c>
      <c r="K46" s="82">
        <v>11.401601478288001</v>
      </c>
      <c r="L46" s="82">
        <v>14.927957376565001</v>
      </c>
      <c r="M46" s="83" t="s">
        <v>232</v>
      </c>
    </row>
    <row r="47" spans="1:13" ht="15" customHeight="1" x14ac:dyDescent="0.3">
      <c r="A47" s="84" t="s">
        <v>243</v>
      </c>
      <c r="B47" s="103"/>
      <c r="C47" s="81">
        <v>2825</v>
      </c>
      <c r="D47" s="82">
        <v>1482.0676715711099</v>
      </c>
      <c r="E47" s="82">
        <v>1342.93232842877</v>
      </c>
      <c r="F47" s="82">
        <v>1068.46696424984</v>
      </c>
      <c r="G47" s="82">
        <v>765.21828498697903</v>
      </c>
      <c r="H47" s="82">
        <v>298.91729240155001</v>
      </c>
      <c r="I47" s="82">
        <v>31.707401087072999</v>
      </c>
      <c r="J47" s="82">
        <v>242.43003808265601</v>
      </c>
      <c r="K47" s="82">
        <v>109.874990713975</v>
      </c>
      <c r="L47" s="82">
        <v>131.48887089809301</v>
      </c>
      <c r="M47" s="83">
        <v>32.035326096284997</v>
      </c>
    </row>
    <row r="48" spans="1:13" ht="15" customHeight="1" x14ac:dyDescent="0.3">
      <c r="A48" s="84" t="s">
        <v>297</v>
      </c>
      <c r="B48" s="103"/>
      <c r="C48" s="81">
        <v>1253</v>
      </c>
      <c r="D48" s="82">
        <v>865.42913764667105</v>
      </c>
      <c r="E48" s="82">
        <v>387.57086235323698</v>
      </c>
      <c r="F48" s="82">
        <v>279.511845945907</v>
      </c>
      <c r="G48" s="82">
        <v>172.83258027850701</v>
      </c>
      <c r="H48" s="82">
        <v>105.4792656674</v>
      </c>
      <c r="I48" s="82">
        <v>13.908131583003</v>
      </c>
      <c r="J48" s="82">
        <v>97.340289496275005</v>
      </c>
      <c r="K48" s="82">
        <v>35.315601023021003</v>
      </c>
      <c r="L48" s="82">
        <v>62.024688473254002</v>
      </c>
      <c r="M48" s="83">
        <v>10.718726911055001</v>
      </c>
    </row>
    <row r="49" spans="1:13" ht="15" customHeight="1" x14ac:dyDescent="0.3">
      <c r="A49" s="84" t="s">
        <v>292</v>
      </c>
      <c r="B49" s="103"/>
      <c r="C49" s="81">
        <v>1896</v>
      </c>
      <c r="D49" s="82">
        <v>860.245165947288</v>
      </c>
      <c r="E49" s="82">
        <v>1035.7548340529599</v>
      </c>
      <c r="F49" s="82">
        <v>780.96014729396904</v>
      </c>
      <c r="G49" s="82">
        <v>561.77369100742396</v>
      </c>
      <c r="H49" s="82">
        <v>215.947272625724</v>
      </c>
      <c r="I49" s="82">
        <v>62.362904236509998</v>
      </c>
      <c r="J49" s="82">
        <v>224.033531094019</v>
      </c>
      <c r="K49" s="82">
        <v>103.776143528747</v>
      </c>
      <c r="L49" s="82">
        <v>120.257387565272</v>
      </c>
      <c r="M49" s="83">
        <v>30.761155664974002</v>
      </c>
    </row>
    <row r="50" spans="1:13" ht="15" customHeight="1" x14ac:dyDescent="0.3">
      <c r="A50" s="84" t="s">
        <v>244</v>
      </c>
      <c r="B50" s="103"/>
      <c r="C50" s="81">
        <v>1045</v>
      </c>
      <c r="D50" s="82">
        <v>654.72015260046101</v>
      </c>
      <c r="E50" s="82">
        <v>390.27984739957299</v>
      </c>
      <c r="F50" s="82">
        <v>299.31070777724602</v>
      </c>
      <c r="G50" s="82">
        <v>256.183897154823</v>
      </c>
      <c r="H50" s="82">
        <v>43.126810622424003</v>
      </c>
      <c r="I50" s="82">
        <v>16.412887589922999</v>
      </c>
      <c r="J50" s="82">
        <v>68.100790000458005</v>
      </c>
      <c r="K50" s="82">
        <v>41.616416514944</v>
      </c>
      <c r="L50" s="82">
        <v>26.484373485513999</v>
      </c>
      <c r="M50" s="83">
        <v>22.868349621869001</v>
      </c>
    </row>
    <row r="51" spans="1:13" ht="15" customHeight="1" x14ac:dyDescent="0.3">
      <c r="A51" s="84" t="s">
        <v>321</v>
      </c>
      <c r="B51" s="103"/>
      <c r="C51" s="81">
        <v>1525</v>
      </c>
      <c r="D51" s="82">
        <v>784.22000633826497</v>
      </c>
      <c r="E51" s="82">
        <v>740.77999366176198</v>
      </c>
      <c r="F51" s="82">
        <v>495.345735701693</v>
      </c>
      <c r="G51" s="82">
        <v>341.77389210337498</v>
      </c>
      <c r="H51" s="82">
        <v>153.571843598318</v>
      </c>
      <c r="I51" s="82">
        <v>40.160756438282</v>
      </c>
      <c r="J51" s="82">
        <v>228.47252534942999</v>
      </c>
      <c r="K51" s="82">
        <v>106.253076186719</v>
      </c>
      <c r="L51" s="82">
        <v>122.219449162711</v>
      </c>
      <c r="M51" s="83">
        <v>16.961732610641</v>
      </c>
    </row>
    <row r="52" spans="1:13" ht="15" customHeight="1" x14ac:dyDescent="0.3">
      <c r="A52" s="84" t="s">
        <v>308</v>
      </c>
      <c r="B52" s="103"/>
      <c r="C52" s="81">
        <v>1046</v>
      </c>
      <c r="D52" s="82">
        <v>772.62776388211</v>
      </c>
      <c r="E52" s="82">
        <v>273.37223611787101</v>
      </c>
      <c r="F52" s="82">
        <v>208.67756856898399</v>
      </c>
      <c r="G52" s="82">
        <v>111.86111111111801</v>
      </c>
      <c r="H52" s="82">
        <v>96.816457457865894</v>
      </c>
      <c r="I52" s="82">
        <v>36.464163365966002</v>
      </c>
      <c r="J52" s="82">
        <v>62.694667548886997</v>
      </c>
      <c r="K52" s="82">
        <v>17.138888888890001</v>
      </c>
      <c r="L52" s="82">
        <v>45.555778659997003</v>
      </c>
      <c r="M52" s="83" t="s">
        <v>232</v>
      </c>
    </row>
    <row r="53" spans="1:13" ht="15" customHeight="1" x14ac:dyDescent="0.3">
      <c r="A53" s="84" t="s">
        <v>285</v>
      </c>
      <c r="B53" s="103"/>
      <c r="C53" s="81">
        <v>1108</v>
      </c>
      <c r="D53" s="82">
        <v>850.20315914116702</v>
      </c>
      <c r="E53" s="82">
        <v>257.79684085890102</v>
      </c>
      <c r="F53" s="82">
        <v>199.12502211637999</v>
      </c>
      <c r="G53" s="82">
        <v>109.172705314016</v>
      </c>
      <c r="H53" s="82">
        <v>89.952316802363995</v>
      </c>
      <c r="I53" s="82">
        <v>30.894184692854999</v>
      </c>
      <c r="J53" s="82">
        <v>55.609318742520998</v>
      </c>
      <c r="K53" s="82">
        <v>17.418964646465</v>
      </c>
      <c r="L53" s="82">
        <v>38.190354096055998</v>
      </c>
      <c r="M53" s="83">
        <v>3.0625</v>
      </c>
    </row>
    <row r="54" spans="1:13" ht="15" customHeight="1" x14ac:dyDescent="0.3">
      <c r="A54" s="84" t="s">
        <v>280</v>
      </c>
      <c r="B54" s="103"/>
      <c r="C54" s="81">
        <v>774</v>
      </c>
      <c r="D54" s="82">
        <v>406.35820366879102</v>
      </c>
      <c r="E54" s="82">
        <v>367.64179633119397</v>
      </c>
      <c r="F54" s="82">
        <v>294.12344472585801</v>
      </c>
      <c r="G54" s="82">
        <v>211.56931470052501</v>
      </c>
      <c r="H54" s="82">
        <v>82.554130025332995</v>
      </c>
      <c r="I54" s="82">
        <v>18.254202122128</v>
      </c>
      <c r="J54" s="82">
        <v>65.550430582082001</v>
      </c>
      <c r="K54" s="82">
        <v>27.473844705196001</v>
      </c>
      <c r="L54" s="82">
        <v>37.026585876886003</v>
      </c>
      <c r="M54" s="83">
        <v>7.9679210232540001</v>
      </c>
    </row>
    <row r="55" spans="1:13" ht="15" customHeight="1" x14ac:dyDescent="0.3">
      <c r="A55" s="84" t="s">
        <v>231</v>
      </c>
      <c r="B55" s="103"/>
      <c r="C55" s="81">
        <v>2293</v>
      </c>
      <c r="D55" s="82">
        <v>574.89300578663904</v>
      </c>
      <c r="E55" s="82">
        <v>1718.1069942131601</v>
      </c>
      <c r="F55" s="82">
        <v>1418.84713542235</v>
      </c>
      <c r="G55" s="82">
        <v>819.36058866127905</v>
      </c>
      <c r="H55" s="82">
        <v>599.48654676107697</v>
      </c>
      <c r="I55" s="82">
        <v>130.59190165752599</v>
      </c>
      <c r="J55" s="82">
        <v>274.15214373843099</v>
      </c>
      <c r="K55" s="82">
        <v>81.640729733857995</v>
      </c>
      <c r="L55" s="82">
        <v>192.511414004573</v>
      </c>
      <c r="M55" s="83">
        <v>25.107715052385998</v>
      </c>
    </row>
    <row r="56" spans="1:13" ht="15" customHeight="1" x14ac:dyDescent="0.3">
      <c r="A56" s="84" t="s">
        <v>315</v>
      </c>
      <c r="B56" s="103"/>
      <c r="C56" s="81">
        <v>644</v>
      </c>
      <c r="D56" s="82">
        <v>283.69482936992802</v>
      </c>
      <c r="E56" s="82">
        <v>360.30517063005902</v>
      </c>
      <c r="F56" s="82">
        <v>256.64899466041999</v>
      </c>
      <c r="G56" s="82">
        <v>155.95223823447699</v>
      </c>
      <c r="H56" s="82">
        <v>99.696756425942993</v>
      </c>
      <c r="I56" s="82">
        <v>45.880716406649</v>
      </c>
      <c r="J56" s="82">
        <v>89.412316320515998</v>
      </c>
      <c r="K56" s="82">
        <v>26.977976190475999</v>
      </c>
      <c r="L56" s="82">
        <v>62.434340130039999</v>
      </c>
      <c r="M56" s="83">
        <v>14.243859649122999</v>
      </c>
    </row>
    <row r="57" spans="1:13" ht="15" customHeight="1" x14ac:dyDescent="0.3">
      <c r="A57" s="84" t="s">
        <v>260</v>
      </c>
      <c r="B57" s="103"/>
      <c r="C57" s="81">
        <v>1577</v>
      </c>
      <c r="D57" s="82">
        <v>875.45205212549399</v>
      </c>
      <c r="E57" s="82">
        <v>701.54794787456399</v>
      </c>
      <c r="F57" s="82">
        <v>595.45304122590403</v>
      </c>
      <c r="G57" s="82">
        <v>439.34806137182301</v>
      </c>
      <c r="H57" s="82">
        <v>156.10497985408099</v>
      </c>
      <c r="I57" s="82">
        <v>41.704187549883002</v>
      </c>
      <c r="J57" s="82">
        <v>95.123876023717003</v>
      </c>
      <c r="K57" s="82">
        <v>28.145473657692001</v>
      </c>
      <c r="L57" s="82">
        <v>65.754521769009997</v>
      </c>
      <c r="M57" s="83">
        <v>10.971030624942999</v>
      </c>
    </row>
    <row r="58" spans="1:13" ht="15" customHeight="1" x14ac:dyDescent="0.3">
      <c r="A58" s="84" t="s">
        <v>316</v>
      </c>
      <c r="B58" s="103"/>
      <c r="C58" s="81">
        <v>1015</v>
      </c>
      <c r="D58" s="82">
        <v>455.08634134044598</v>
      </c>
      <c r="E58" s="82">
        <v>559.91365865957698</v>
      </c>
      <c r="F58" s="82">
        <v>418.190367355982</v>
      </c>
      <c r="G58" s="82">
        <v>280.33162372896999</v>
      </c>
      <c r="H58" s="82">
        <v>137.85874362701199</v>
      </c>
      <c r="I58" s="82">
        <v>42.579123864827999</v>
      </c>
      <c r="J58" s="82">
        <v>136.06408486311199</v>
      </c>
      <c r="K58" s="82">
        <v>51.939476308529997</v>
      </c>
      <c r="L58" s="82">
        <v>82.887320418989006</v>
      </c>
      <c r="M58" s="83">
        <v>5.6592064404829996</v>
      </c>
    </row>
    <row r="59" spans="1:13" ht="15" customHeight="1" x14ac:dyDescent="0.3">
      <c r="A59" s="84" t="s">
        <v>309</v>
      </c>
      <c r="B59" s="103"/>
      <c r="C59" s="81">
        <v>1037</v>
      </c>
      <c r="D59" s="82">
        <v>677.12250739444301</v>
      </c>
      <c r="E59" s="82">
        <v>359.87749260554398</v>
      </c>
      <c r="F59" s="82">
        <v>312.858891549296</v>
      </c>
      <c r="G59" s="82">
        <v>226.98183892851401</v>
      </c>
      <c r="H59" s="82">
        <v>84.877052620781996</v>
      </c>
      <c r="I59" s="82">
        <v>27.252861073693001</v>
      </c>
      <c r="J59" s="82">
        <v>47.018601056248002</v>
      </c>
      <c r="K59" s="82">
        <v>19.729275841118</v>
      </c>
      <c r="L59" s="82">
        <v>27.289325215129999</v>
      </c>
      <c r="M59" s="83">
        <v>0</v>
      </c>
    </row>
    <row r="60" spans="1:13" ht="15" customHeight="1" x14ac:dyDescent="0.3">
      <c r="A60" s="84" t="s">
        <v>286</v>
      </c>
      <c r="B60" s="103"/>
      <c r="C60" s="81">
        <v>977</v>
      </c>
      <c r="D60" s="82">
        <v>794.90507035084602</v>
      </c>
      <c r="E60" s="82">
        <v>182.09492964925499</v>
      </c>
      <c r="F60" s="82">
        <v>156.639795658568</v>
      </c>
      <c r="G60" s="82">
        <v>111.856696738384</v>
      </c>
      <c r="H60" s="82">
        <v>44.783098920184003</v>
      </c>
      <c r="I60" s="82">
        <v>21.279838874928</v>
      </c>
      <c r="J60" s="82">
        <v>19.221209378712</v>
      </c>
      <c r="K60" s="82">
        <v>7.1748785565590003</v>
      </c>
      <c r="L60" s="82">
        <v>12.046330822152999</v>
      </c>
      <c r="M60" s="83">
        <v>6.2339246119749996</v>
      </c>
    </row>
    <row r="61" spans="1:13" ht="15" customHeight="1" x14ac:dyDescent="0.3">
      <c r="A61" s="84" t="s">
        <v>287</v>
      </c>
      <c r="B61" s="103"/>
      <c r="C61" s="81">
        <v>1002</v>
      </c>
      <c r="D61" s="82">
        <v>764.28925493247198</v>
      </c>
      <c r="E61" s="82">
        <v>237.71074506749201</v>
      </c>
      <c r="F61" s="82">
        <v>192.95468368370101</v>
      </c>
      <c r="G61" s="82">
        <v>85.559790209789</v>
      </c>
      <c r="H61" s="82">
        <v>107.39489347391201</v>
      </c>
      <c r="I61" s="82">
        <v>39.675014771854002</v>
      </c>
      <c r="J61" s="82">
        <v>38.204647126406996</v>
      </c>
      <c r="K61" s="82">
        <v>11.78951048951</v>
      </c>
      <c r="L61" s="82">
        <v>26.415136636897</v>
      </c>
      <c r="M61" s="83">
        <v>6.5514142573839997</v>
      </c>
    </row>
    <row r="62" spans="1:13" ht="15" customHeight="1" x14ac:dyDescent="0.3">
      <c r="A62" s="84" t="s">
        <v>245</v>
      </c>
      <c r="B62" s="103"/>
      <c r="C62" s="81">
        <v>1405</v>
      </c>
      <c r="D62" s="82">
        <v>878.30679892857404</v>
      </c>
      <c r="E62" s="82">
        <v>526.69320107145199</v>
      </c>
      <c r="F62" s="82">
        <v>430.645153170443</v>
      </c>
      <c r="G62" s="82">
        <v>223.71653710527201</v>
      </c>
      <c r="H62" s="82">
        <v>205.92861606516999</v>
      </c>
      <c r="I62" s="82">
        <v>43.898842639807</v>
      </c>
      <c r="J62" s="82">
        <v>80.625708366905997</v>
      </c>
      <c r="K62" s="82">
        <v>31.609037993592999</v>
      </c>
      <c r="L62" s="82">
        <v>49.016670373312998</v>
      </c>
      <c r="M62" s="83">
        <v>15.422339534102999</v>
      </c>
    </row>
    <row r="63" spans="1:13" ht="15" customHeight="1" x14ac:dyDescent="0.3">
      <c r="A63" s="84" t="s">
        <v>261</v>
      </c>
      <c r="B63" s="103"/>
      <c r="C63" s="81">
        <v>2018</v>
      </c>
      <c r="D63" s="82">
        <v>1154.1992660943699</v>
      </c>
      <c r="E63" s="82">
        <v>863.80073390562302</v>
      </c>
      <c r="F63" s="82">
        <v>729.91722402005996</v>
      </c>
      <c r="G63" s="82">
        <v>511.38227687016899</v>
      </c>
      <c r="H63" s="82">
        <v>217.392090007033</v>
      </c>
      <c r="I63" s="82">
        <v>51.156640749403998</v>
      </c>
      <c r="J63" s="82">
        <v>126.900983119917</v>
      </c>
      <c r="K63" s="82">
        <v>56.012733524281998</v>
      </c>
      <c r="L63" s="82">
        <v>69.441441084996995</v>
      </c>
      <c r="M63" s="83">
        <v>6.9825267656459999</v>
      </c>
    </row>
    <row r="64" spans="1:13" ht="15" customHeight="1" x14ac:dyDescent="0.3">
      <c r="A64" s="84" t="s">
        <v>255</v>
      </c>
      <c r="B64" s="103"/>
      <c r="C64" s="81">
        <v>1256</v>
      </c>
      <c r="D64" s="82">
        <v>474.09963400233602</v>
      </c>
      <c r="E64" s="82">
        <v>781.90036599765904</v>
      </c>
      <c r="F64" s="82">
        <v>611.26016474564403</v>
      </c>
      <c r="G64" s="82">
        <v>466.44640252135002</v>
      </c>
      <c r="H64" s="82">
        <v>142.651600062131</v>
      </c>
      <c r="I64" s="82">
        <v>34.732933163056998</v>
      </c>
      <c r="J64" s="82">
        <v>156.81210523814499</v>
      </c>
      <c r="K64" s="82">
        <v>85.114468897145997</v>
      </c>
      <c r="L64" s="82">
        <v>68.755572848935003</v>
      </c>
      <c r="M64" s="83">
        <v>13.828096013866</v>
      </c>
    </row>
    <row r="65" spans="1:13" ht="15" customHeight="1" x14ac:dyDescent="0.3">
      <c r="A65" s="84" t="s">
        <v>288</v>
      </c>
      <c r="B65" s="103"/>
      <c r="C65" s="81">
        <v>1012</v>
      </c>
      <c r="D65" s="82">
        <v>757.03301597178995</v>
      </c>
      <c r="E65" s="82">
        <v>254.966984028166</v>
      </c>
      <c r="F65" s="82">
        <v>210.93162050886099</v>
      </c>
      <c r="G65" s="82">
        <v>115.863636363645</v>
      </c>
      <c r="H65" s="82">
        <v>95.067984145215902</v>
      </c>
      <c r="I65" s="82">
        <v>56.490493313445</v>
      </c>
      <c r="J65" s="82">
        <v>39.035363519305001</v>
      </c>
      <c r="K65" s="82">
        <v>10.136363636364999</v>
      </c>
      <c r="L65" s="82">
        <v>28.89899988294</v>
      </c>
      <c r="M65" s="83">
        <v>5</v>
      </c>
    </row>
    <row r="66" spans="1:13" ht="15" customHeight="1" x14ac:dyDescent="0.3">
      <c r="A66" s="84" t="s">
        <v>323</v>
      </c>
      <c r="B66" s="103"/>
      <c r="C66" s="81">
        <v>965</v>
      </c>
      <c r="D66" s="82">
        <v>542.69019016872903</v>
      </c>
      <c r="E66" s="82">
        <v>422.30980983113398</v>
      </c>
      <c r="F66" s="82">
        <v>337.16516398335102</v>
      </c>
      <c r="G66" s="82">
        <v>244.572440022877</v>
      </c>
      <c r="H66" s="82">
        <v>91.515800883550995</v>
      </c>
      <c r="I66" s="82">
        <v>20.367112547962002</v>
      </c>
      <c r="J66" s="82">
        <v>77.893066900416002</v>
      </c>
      <c r="K66" s="82">
        <v>36.133623864569003</v>
      </c>
      <c r="L66" s="82">
        <v>41.759443035846999</v>
      </c>
      <c r="M66" s="83">
        <v>7.2515789473680003</v>
      </c>
    </row>
    <row r="67" spans="1:13" ht="15" customHeight="1" x14ac:dyDescent="0.3">
      <c r="A67" s="84" t="s">
        <v>311</v>
      </c>
      <c r="B67" s="103"/>
      <c r="C67" s="81">
        <v>1119</v>
      </c>
      <c r="D67" s="82">
        <v>778.59465078570395</v>
      </c>
      <c r="E67" s="82">
        <v>340.40534921429901</v>
      </c>
      <c r="F67" s="82">
        <v>258.866313475965</v>
      </c>
      <c r="G67" s="82">
        <v>144.43685349735799</v>
      </c>
      <c r="H67" s="82">
        <v>114.429459978607</v>
      </c>
      <c r="I67" s="82">
        <v>34.927951692709001</v>
      </c>
      <c r="J67" s="82">
        <v>77.195176089211998</v>
      </c>
      <c r="K67" s="82">
        <v>17.572682134149002</v>
      </c>
      <c r="L67" s="82">
        <v>59.622493955063</v>
      </c>
      <c r="M67" s="83">
        <v>4.3438596491219998</v>
      </c>
    </row>
    <row r="68" spans="1:13" ht="15" customHeight="1" x14ac:dyDescent="0.3">
      <c r="A68" s="84" t="s">
        <v>317</v>
      </c>
      <c r="B68" s="103"/>
      <c r="C68" s="81">
        <v>567</v>
      </c>
      <c r="D68" s="82">
        <v>240.636331613219</v>
      </c>
      <c r="E68" s="82">
        <v>326.36366838678202</v>
      </c>
      <c r="F68" s="82">
        <v>263.754453223121</v>
      </c>
      <c r="G68" s="82">
        <v>201.59435574210301</v>
      </c>
      <c r="H68" s="82">
        <v>61.023733844653997</v>
      </c>
      <c r="I68" s="82">
        <v>26.168115027081001</v>
      </c>
      <c r="J68" s="82">
        <v>57.259966373235002</v>
      </c>
      <c r="K68" s="82">
        <v>18.423251397390001</v>
      </c>
      <c r="L68" s="82">
        <v>38.836714975844998</v>
      </c>
      <c r="M68" s="83">
        <v>5.3492487904260004</v>
      </c>
    </row>
    <row r="69" spans="1:13" ht="15" customHeight="1" x14ac:dyDescent="0.3">
      <c r="A69" s="84" t="s">
        <v>246</v>
      </c>
      <c r="B69" s="103"/>
      <c r="C69" s="81">
        <v>1082</v>
      </c>
      <c r="D69" s="82">
        <v>703.85206358809705</v>
      </c>
      <c r="E69" s="82">
        <v>378.14793641190698</v>
      </c>
      <c r="F69" s="82">
        <v>312.69328449469202</v>
      </c>
      <c r="G69" s="82">
        <v>258.37152914613898</v>
      </c>
      <c r="H69" s="82">
        <v>54.321755348552998</v>
      </c>
      <c r="I69" s="82">
        <v>14.778889420562001</v>
      </c>
      <c r="J69" s="82">
        <v>58.300901917215</v>
      </c>
      <c r="K69" s="82">
        <v>28.454720853857999</v>
      </c>
      <c r="L69" s="82">
        <v>29.846181063357001</v>
      </c>
      <c r="M69" s="83">
        <v>7.1537499999999996</v>
      </c>
    </row>
    <row r="70" spans="1:13" ht="15" customHeight="1" x14ac:dyDescent="0.3">
      <c r="A70" s="84" t="s">
        <v>310</v>
      </c>
      <c r="B70" s="103"/>
      <c r="C70" s="81">
        <v>1740</v>
      </c>
      <c r="D70" s="82">
        <v>950.14228569071201</v>
      </c>
      <c r="E70" s="82">
        <v>789.857714309166</v>
      </c>
      <c r="F70" s="82">
        <v>596.32679977977398</v>
      </c>
      <c r="G70" s="82">
        <v>305.77684512786499</v>
      </c>
      <c r="H70" s="82">
        <v>289.41662131857601</v>
      </c>
      <c r="I70" s="82">
        <v>65.551646391990005</v>
      </c>
      <c r="J70" s="82">
        <v>185.799740989697</v>
      </c>
      <c r="K70" s="82">
        <v>90.696408585005003</v>
      </c>
      <c r="L70" s="82">
        <v>95.103332404691997</v>
      </c>
      <c r="M70" s="83">
        <v>7.7311735396939998</v>
      </c>
    </row>
    <row r="71" spans="1:13" ht="15" customHeight="1" x14ac:dyDescent="0.3">
      <c r="A71" s="84" t="s">
        <v>247</v>
      </c>
      <c r="B71" s="103"/>
      <c r="C71" s="81">
        <v>1290</v>
      </c>
      <c r="D71" s="82">
        <v>694.91185693033196</v>
      </c>
      <c r="E71" s="82">
        <v>595.08814306965598</v>
      </c>
      <c r="F71" s="82">
        <v>460.93143089991401</v>
      </c>
      <c r="G71" s="82">
        <v>293.545993797709</v>
      </c>
      <c r="H71" s="82">
        <v>167.385437102205</v>
      </c>
      <c r="I71" s="82">
        <v>49.500801153802001</v>
      </c>
      <c r="J71" s="82">
        <v>128.84480740783701</v>
      </c>
      <c r="K71" s="82">
        <v>37.435520188675</v>
      </c>
      <c r="L71" s="82">
        <v>91.409287219161996</v>
      </c>
      <c r="M71" s="83">
        <v>5.3119047619049997</v>
      </c>
    </row>
    <row r="72" spans="1:13" ht="15" customHeight="1" x14ac:dyDescent="0.3">
      <c r="A72" s="84" t="s">
        <v>248</v>
      </c>
      <c r="B72" s="103"/>
      <c r="C72" s="81">
        <v>4158</v>
      </c>
      <c r="D72" s="82">
        <v>1821.85797729448</v>
      </c>
      <c r="E72" s="82">
        <v>2336.14202270533</v>
      </c>
      <c r="F72" s="82">
        <v>1730.3690284417301</v>
      </c>
      <c r="G72" s="82">
        <v>1057.56716905342</v>
      </c>
      <c r="H72" s="82">
        <v>661.35301381759405</v>
      </c>
      <c r="I72" s="82">
        <v>61.537997210253998</v>
      </c>
      <c r="J72" s="82">
        <v>365.89982204793102</v>
      </c>
      <c r="K72" s="82">
        <v>195.11202160530601</v>
      </c>
      <c r="L72" s="82">
        <v>170.78780044262501</v>
      </c>
      <c r="M72" s="83">
        <v>239.87317221567099</v>
      </c>
    </row>
    <row r="73" spans="1:13" ht="15" customHeight="1" x14ac:dyDescent="0.3">
      <c r="A73" s="84" t="s">
        <v>233</v>
      </c>
      <c r="B73" s="103"/>
      <c r="C73" s="81">
        <v>24976</v>
      </c>
      <c r="D73" s="82">
        <v>8963.40471705257</v>
      </c>
      <c r="E73" s="82">
        <v>16012.595282946801</v>
      </c>
      <c r="F73" s="82">
        <v>12250.7498280691</v>
      </c>
      <c r="G73" s="82">
        <v>8320.6121578324201</v>
      </c>
      <c r="H73" s="82">
        <v>3885.1591972394299</v>
      </c>
      <c r="I73" s="82">
        <v>391.41885978494003</v>
      </c>
      <c r="J73" s="82">
        <v>2721.6563353114402</v>
      </c>
      <c r="K73" s="82">
        <v>1142.73066950371</v>
      </c>
      <c r="L73" s="82">
        <v>1577.7938175235599</v>
      </c>
      <c r="M73" s="83">
        <v>1040.1891195661599</v>
      </c>
    </row>
    <row r="74" spans="1:13" ht="15" customHeight="1" x14ac:dyDescent="0.3">
      <c r="A74" s="84" t="s">
        <v>322</v>
      </c>
      <c r="B74" s="103"/>
      <c r="C74" s="81">
        <v>1723</v>
      </c>
      <c r="D74" s="82">
        <v>809.03016289925199</v>
      </c>
      <c r="E74" s="82">
        <v>913.96983710069401</v>
      </c>
      <c r="F74" s="82">
        <v>687.05508504453098</v>
      </c>
      <c r="G74" s="82">
        <v>467.956642298845</v>
      </c>
      <c r="H74" s="82">
        <v>219.09844274568599</v>
      </c>
      <c r="I74" s="82">
        <v>54.812595508870999</v>
      </c>
      <c r="J74" s="82">
        <v>216.816753875481</v>
      </c>
      <c r="K74" s="82">
        <v>62.177972216131003</v>
      </c>
      <c r="L74" s="82">
        <v>154.63878165935</v>
      </c>
      <c r="M74" s="83">
        <v>10.097998180681</v>
      </c>
    </row>
    <row r="75" spans="1:13" ht="15" customHeight="1" x14ac:dyDescent="0.3">
      <c r="A75" s="84" t="s">
        <v>249</v>
      </c>
      <c r="B75" s="103"/>
      <c r="C75" s="81">
        <v>1059</v>
      </c>
      <c r="D75" s="82">
        <v>618.12587043047699</v>
      </c>
      <c r="E75" s="82">
        <v>440.87412956947702</v>
      </c>
      <c r="F75" s="82">
        <v>360.39083786659501</v>
      </c>
      <c r="G75" s="82">
        <v>240.95458602804399</v>
      </c>
      <c r="H75" s="82">
        <v>118.436251838551</v>
      </c>
      <c r="I75" s="82">
        <v>31.647684175462</v>
      </c>
      <c r="J75" s="82">
        <v>78.335183594773994</v>
      </c>
      <c r="K75" s="82">
        <v>26.718922025476001</v>
      </c>
      <c r="L75" s="82">
        <v>51.616261569297997</v>
      </c>
      <c r="M75" s="83" t="s">
        <v>232</v>
      </c>
    </row>
    <row r="76" spans="1:13" ht="15" customHeight="1" x14ac:dyDescent="0.3">
      <c r="A76" s="84" t="s">
        <v>272</v>
      </c>
      <c r="B76" s="103"/>
      <c r="C76" s="81">
        <v>1378</v>
      </c>
      <c r="D76" s="82">
        <v>1001.30155277673</v>
      </c>
      <c r="E76" s="82">
        <v>376.698447223264</v>
      </c>
      <c r="F76" s="82">
        <v>294.73411385777501</v>
      </c>
      <c r="G76" s="82">
        <v>199.22631083025399</v>
      </c>
      <c r="H76" s="82">
        <v>94.416893936611999</v>
      </c>
      <c r="I76" s="82">
        <v>54.072824413318997</v>
      </c>
      <c r="J76" s="82">
        <v>77.464755543929996</v>
      </c>
      <c r="K76" s="82">
        <v>40.028951510908001</v>
      </c>
      <c r="L76" s="82">
        <v>37.435804033022002</v>
      </c>
      <c r="M76" s="83">
        <v>4.4995778215589999</v>
      </c>
    </row>
    <row r="77" spans="1:13" ht="15" customHeight="1" x14ac:dyDescent="0.3">
      <c r="A77" s="84" t="s">
        <v>299</v>
      </c>
      <c r="B77" s="103"/>
      <c r="C77" s="81">
        <v>935</v>
      </c>
      <c r="D77" s="82">
        <v>608.04821541543595</v>
      </c>
      <c r="E77" s="82">
        <v>326.95178458457701</v>
      </c>
      <c r="F77" s="82">
        <v>277.90643053225801</v>
      </c>
      <c r="G77" s="82">
        <v>185.318576406484</v>
      </c>
      <c r="H77" s="82">
        <v>91.587854125774001</v>
      </c>
      <c r="I77" s="82">
        <v>34.451634328304998</v>
      </c>
      <c r="J77" s="82">
        <v>42.997735004699997</v>
      </c>
      <c r="K77" s="82">
        <v>14.142857142857</v>
      </c>
      <c r="L77" s="82">
        <v>26.725845603779</v>
      </c>
      <c r="M77" s="83">
        <v>6.0476190476190004</v>
      </c>
    </row>
    <row r="78" spans="1:13" ht="15" customHeight="1" x14ac:dyDescent="0.3">
      <c r="A78" s="84" t="s">
        <v>273</v>
      </c>
      <c r="B78" s="103"/>
      <c r="C78" s="81">
        <v>1100</v>
      </c>
      <c r="D78" s="82">
        <v>820.42697513739097</v>
      </c>
      <c r="E78" s="82">
        <v>279.57302486251098</v>
      </c>
      <c r="F78" s="82">
        <v>234.05597214579299</v>
      </c>
      <c r="G78" s="82">
        <v>114.297858294477</v>
      </c>
      <c r="H78" s="82">
        <v>119.758113851316</v>
      </c>
      <c r="I78" s="82">
        <v>42.679849659772003</v>
      </c>
      <c r="J78" s="82">
        <v>44.450386050051002</v>
      </c>
      <c r="K78" s="82">
        <v>6.9047619047630002</v>
      </c>
      <c r="L78" s="82">
        <v>37.545624145288002</v>
      </c>
      <c r="M78" s="83" t="s">
        <v>232</v>
      </c>
    </row>
    <row r="79" spans="1:13" ht="15" customHeight="1" x14ac:dyDescent="0.3">
      <c r="A79" s="84" t="s">
        <v>293</v>
      </c>
      <c r="B79" s="103"/>
      <c r="C79" s="81">
        <v>7521</v>
      </c>
      <c r="D79" s="82">
        <v>2398.46534320824</v>
      </c>
      <c r="E79" s="82">
        <v>5122.5346567914403</v>
      </c>
      <c r="F79" s="82">
        <v>3941.3720492089701</v>
      </c>
      <c r="G79" s="82">
        <v>2630.8828865022501</v>
      </c>
      <c r="H79" s="82">
        <v>1299.9696406554599</v>
      </c>
      <c r="I79" s="82">
        <v>262.63798501934599</v>
      </c>
      <c r="J79" s="82">
        <v>1027.9874338096799</v>
      </c>
      <c r="K79" s="82">
        <v>403.37952466346798</v>
      </c>
      <c r="L79" s="82">
        <v>623.47287264986403</v>
      </c>
      <c r="M79" s="83">
        <v>153.17517377274299</v>
      </c>
    </row>
    <row r="80" spans="1:13" ht="15" customHeight="1" x14ac:dyDescent="0.3">
      <c r="A80" s="84" t="s">
        <v>298</v>
      </c>
      <c r="B80" s="103"/>
      <c r="C80" s="81">
        <v>1699</v>
      </c>
      <c r="D80" s="82">
        <v>1040.9629165091701</v>
      </c>
      <c r="E80" s="82">
        <v>658.03708349060901</v>
      </c>
      <c r="F80" s="82">
        <v>505.95143740352802</v>
      </c>
      <c r="G80" s="82">
        <v>351.25476728056702</v>
      </c>
      <c r="H80" s="82">
        <v>154.69667012296</v>
      </c>
      <c r="I80" s="82">
        <v>40.601474051145999</v>
      </c>
      <c r="J80" s="82">
        <v>144.36430667223701</v>
      </c>
      <c r="K80" s="82">
        <v>30.266266456069999</v>
      </c>
      <c r="L80" s="82">
        <v>114.09804021616701</v>
      </c>
      <c r="M80" s="83">
        <v>7.7213394148459997</v>
      </c>
    </row>
    <row r="81" spans="1:13" ht="15" customHeight="1" x14ac:dyDescent="0.3">
      <c r="A81" s="84" t="s">
        <v>327</v>
      </c>
      <c r="B81" s="103"/>
      <c r="C81" s="81">
        <v>1749</v>
      </c>
      <c r="D81" s="82">
        <v>1110.79489306817</v>
      </c>
      <c r="E81" s="82">
        <v>638.20510693186895</v>
      </c>
      <c r="F81" s="82">
        <v>435.43142334192299</v>
      </c>
      <c r="G81" s="82">
        <v>297.16264992314399</v>
      </c>
      <c r="H81" s="82">
        <v>137.11725826726399</v>
      </c>
      <c r="I81" s="82">
        <v>31.603260270570999</v>
      </c>
      <c r="J81" s="82">
        <v>155.32876499453801</v>
      </c>
      <c r="K81" s="82">
        <v>78.308791396911005</v>
      </c>
      <c r="L81" s="82">
        <v>77.019973597627001</v>
      </c>
      <c r="M81" s="83">
        <v>47.444918595409</v>
      </c>
    </row>
    <row r="82" spans="1:13" ht="15" customHeight="1" x14ac:dyDescent="0.3">
      <c r="A82" s="84" t="s">
        <v>324</v>
      </c>
      <c r="B82" s="103"/>
      <c r="C82" s="81">
        <v>1578</v>
      </c>
      <c r="D82" s="82">
        <v>978.87701473574998</v>
      </c>
      <c r="E82" s="82">
        <v>599.122985264357</v>
      </c>
      <c r="F82" s="82">
        <v>459.50723317958699</v>
      </c>
      <c r="G82" s="82">
        <v>326.88496554033401</v>
      </c>
      <c r="H82" s="82">
        <v>131.548193565178</v>
      </c>
      <c r="I82" s="82">
        <v>31.123937062113999</v>
      </c>
      <c r="J82" s="82">
        <v>130.14783837207199</v>
      </c>
      <c r="K82" s="82">
        <v>32.789226462658</v>
      </c>
      <c r="L82" s="82">
        <v>97.358611909413995</v>
      </c>
      <c r="M82" s="83">
        <v>9.4679137126969994</v>
      </c>
    </row>
    <row r="83" spans="1:13" ht="15" customHeight="1" x14ac:dyDescent="0.3">
      <c r="A83" s="84" t="s">
        <v>262</v>
      </c>
      <c r="B83" s="103"/>
      <c r="C83" s="81">
        <v>2357</v>
      </c>
      <c r="D83" s="82">
        <v>1595.0944284274599</v>
      </c>
      <c r="E83" s="82">
        <v>761.90557157249395</v>
      </c>
      <c r="F83" s="82">
        <v>661.84002228127599</v>
      </c>
      <c r="G83" s="82">
        <v>449.90807457337701</v>
      </c>
      <c r="H83" s="82">
        <v>209.77810155405299</v>
      </c>
      <c r="I83" s="82">
        <v>80.567350054548001</v>
      </c>
      <c r="J83" s="82">
        <v>95.840209631685994</v>
      </c>
      <c r="K83" s="82">
        <v>43.390464016141998</v>
      </c>
      <c r="L83" s="82">
        <v>52.449745615544003</v>
      </c>
      <c r="M83" s="83">
        <v>4.2253396595310004</v>
      </c>
    </row>
    <row r="84" spans="1:13" ht="15" customHeight="1" x14ac:dyDescent="0.3">
      <c r="A84" s="84" t="s">
        <v>256</v>
      </c>
      <c r="B84" s="103"/>
      <c r="C84" s="81">
        <v>732</v>
      </c>
      <c r="D84" s="82">
        <v>335.65041273428102</v>
      </c>
      <c r="E84" s="82">
        <v>396.34958726580402</v>
      </c>
      <c r="F84" s="82">
        <v>354.39976143308297</v>
      </c>
      <c r="G84" s="82">
        <v>252.597383060249</v>
      </c>
      <c r="H84" s="82">
        <v>100.758900111964</v>
      </c>
      <c r="I84" s="82">
        <v>24.944718757751001</v>
      </c>
      <c r="J84" s="82">
        <v>35.690692718229002</v>
      </c>
      <c r="K84" s="82">
        <v>19.679079185370998</v>
      </c>
      <c r="L84" s="82">
        <v>16.011613532858</v>
      </c>
      <c r="M84" s="83">
        <v>6.2591331144920002</v>
      </c>
    </row>
    <row r="85" spans="1:13" ht="15" customHeight="1" x14ac:dyDescent="0.3">
      <c r="A85" s="84" t="s">
        <v>250</v>
      </c>
      <c r="B85" s="103"/>
      <c r="C85" s="81">
        <v>1289</v>
      </c>
      <c r="D85" s="82">
        <v>695.66995188661201</v>
      </c>
      <c r="E85" s="82">
        <v>593.33004811339401</v>
      </c>
      <c r="F85" s="82">
        <v>498.25711326954797</v>
      </c>
      <c r="G85" s="82">
        <v>318.998337183464</v>
      </c>
      <c r="H85" s="82">
        <v>179.258776086083</v>
      </c>
      <c r="I85" s="82">
        <v>31.902232375187001</v>
      </c>
      <c r="J85" s="82">
        <v>88.428322272919004</v>
      </c>
      <c r="K85" s="82">
        <v>23.406116788092</v>
      </c>
      <c r="L85" s="82">
        <v>65.022205484826998</v>
      </c>
      <c r="M85" s="83">
        <v>6.6446125709280004</v>
      </c>
    </row>
    <row r="86" spans="1:13" ht="15" customHeight="1" x14ac:dyDescent="0.3">
      <c r="A86" s="84" t="s">
        <v>263</v>
      </c>
      <c r="B86" s="103"/>
      <c r="C86" s="81">
        <v>996</v>
      </c>
      <c r="D86" s="82">
        <v>779.68025497286601</v>
      </c>
      <c r="E86" s="82">
        <v>216.31974502704199</v>
      </c>
      <c r="F86" s="82">
        <v>183.571903751034</v>
      </c>
      <c r="G86" s="82">
        <v>146.76223316911199</v>
      </c>
      <c r="H86" s="82">
        <v>36.809670581921999</v>
      </c>
      <c r="I86" s="82">
        <v>8.9925100887159992</v>
      </c>
      <c r="J86" s="82">
        <v>31.712126990293999</v>
      </c>
      <c r="K86" s="82">
        <v>17.322276217100999</v>
      </c>
      <c r="L86" s="82">
        <v>14.389850773193</v>
      </c>
      <c r="M86" s="83" t="s">
        <v>232</v>
      </c>
    </row>
    <row r="87" spans="1:13" ht="15" customHeight="1" x14ac:dyDescent="0.3">
      <c r="A87" s="84" t="s">
        <v>274</v>
      </c>
      <c r="B87" s="103"/>
      <c r="C87" s="81">
        <v>2268</v>
      </c>
      <c r="D87" s="82">
        <v>1294.37102856613</v>
      </c>
      <c r="E87" s="82">
        <v>973.62897143395196</v>
      </c>
      <c r="F87" s="82">
        <v>792.50715039093802</v>
      </c>
      <c r="G87" s="82">
        <v>476.62662424766302</v>
      </c>
      <c r="H87" s="82">
        <v>315.88052614327302</v>
      </c>
      <c r="I87" s="82">
        <v>106.18085819184201</v>
      </c>
      <c r="J87" s="82">
        <v>164.35039270816401</v>
      </c>
      <c r="K87" s="82">
        <v>51.248048945100997</v>
      </c>
      <c r="L87" s="82">
        <v>111.729794743455</v>
      </c>
      <c r="M87" s="83">
        <v>16.771428334848999</v>
      </c>
    </row>
    <row r="88" spans="1:13" ht="15" customHeight="1" x14ac:dyDescent="0.3">
      <c r="A88" s="84" t="s">
        <v>268</v>
      </c>
      <c r="B88" s="103"/>
      <c r="C88" s="81">
        <v>2597</v>
      </c>
      <c r="D88" s="82">
        <v>1148.5293017297299</v>
      </c>
      <c r="E88" s="82">
        <v>1448.47069826999</v>
      </c>
      <c r="F88" s="82">
        <v>1166.32344074915</v>
      </c>
      <c r="G88" s="82">
        <v>754.57499942346999</v>
      </c>
      <c r="H88" s="82">
        <v>409.58094998475701</v>
      </c>
      <c r="I88" s="82">
        <v>111.104049143407</v>
      </c>
      <c r="J88" s="82">
        <v>263.14341191603302</v>
      </c>
      <c r="K88" s="82">
        <v>103.983941877044</v>
      </c>
      <c r="L88" s="82">
        <v>159.15947003898901</v>
      </c>
      <c r="M88" s="83">
        <v>19.003845604812</v>
      </c>
    </row>
    <row r="89" spans="1:13" ht="15" customHeight="1" x14ac:dyDescent="0.3">
      <c r="A89" s="84" t="s">
        <v>307</v>
      </c>
      <c r="B89" s="103"/>
      <c r="C89" s="81">
        <v>905</v>
      </c>
      <c r="D89" s="82">
        <v>672.72575847116104</v>
      </c>
      <c r="E89" s="82">
        <v>232.274241528895</v>
      </c>
      <c r="F89" s="82">
        <v>189.17535254272801</v>
      </c>
      <c r="G89" s="82">
        <v>97</v>
      </c>
      <c r="H89" s="82">
        <v>92.175352542728007</v>
      </c>
      <c r="I89" s="82">
        <v>55.122864153885999</v>
      </c>
      <c r="J89" s="82">
        <v>43.098888986166997</v>
      </c>
      <c r="K89" s="82">
        <v>8</v>
      </c>
      <c r="L89" s="82">
        <v>35.098888986166997</v>
      </c>
      <c r="M89" s="83">
        <v>0</v>
      </c>
    </row>
    <row r="90" spans="1:13" ht="15" customHeight="1" x14ac:dyDescent="0.3">
      <c r="A90" s="84" t="s">
        <v>251</v>
      </c>
      <c r="B90" s="103"/>
      <c r="C90" s="81">
        <v>2747</v>
      </c>
      <c r="D90" s="82">
        <v>1787.6969759695501</v>
      </c>
      <c r="E90" s="82">
        <v>959.30302403043902</v>
      </c>
      <c r="F90" s="82">
        <v>739.36484043842495</v>
      </c>
      <c r="G90" s="82">
        <v>467.06720320056201</v>
      </c>
      <c r="H90" s="82">
        <v>271.297637237863</v>
      </c>
      <c r="I90" s="82">
        <v>51.076169978595999</v>
      </c>
      <c r="J90" s="82">
        <v>189.82558867366299</v>
      </c>
      <c r="K90" s="82">
        <v>56.374148333005998</v>
      </c>
      <c r="L90" s="82">
        <v>133.451440340657</v>
      </c>
      <c r="M90" s="83">
        <v>30.112594918351</v>
      </c>
    </row>
    <row r="91" spans="1:13" ht="15" customHeight="1" x14ac:dyDescent="0.3">
      <c r="A91" s="84" t="s">
        <v>234</v>
      </c>
      <c r="B91" s="103"/>
      <c r="C91" s="81">
        <v>966</v>
      </c>
      <c r="D91" s="82">
        <v>420.50599230442202</v>
      </c>
      <c r="E91" s="82">
        <v>545.49400769553904</v>
      </c>
      <c r="F91" s="82">
        <v>426.28217478121002</v>
      </c>
      <c r="G91" s="82">
        <v>287.686471638272</v>
      </c>
      <c r="H91" s="82">
        <v>138.59570314293899</v>
      </c>
      <c r="I91" s="82">
        <v>30.936471705359001</v>
      </c>
      <c r="J91" s="82">
        <v>105.843630175039</v>
      </c>
      <c r="K91" s="82">
        <v>38.867840155014001</v>
      </c>
      <c r="L91" s="82">
        <v>66.975790020025002</v>
      </c>
      <c r="M91" s="83">
        <v>13.36820273929</v>
      </c>
    </row>
    <row r="92" spans="1:13" ht="15" customHeight="1" x14ac:dyDescent="0.3">
      <c r="A92" s="84" t="s">
        <v>300</v>
      </c>
      <c r="B92" s="103"/>
      <c r="C92" s="81">
        <v>1121</v>
      </c>
      <c r="D92" s="82">
        <v>801.78184126649501</v>
      </c>
      <c r="E92" s="82">
        <v>319.21815873353898</v>
      </c>
      <c r="F92" s="82">
        <v>246.240024366738</v>
      </c>
      <c r="G92" s="82">
        <v>136.19905060590199</v>
      </c>
      <c r="H92" s="82">
        <v>109.040973760836</v>
      </c>
      <c r="I92" s="82">
        <v>23.327537116333001</v>
      </c>
      <c r="J92" s="82">
        <v>66.411636050303002</v>
      </c>
      <c r="K92" s="82">
        <v>25.539351851850999</v>
      </c>
      <c r="L92" s="82">
        <v>40.872284198452</v>
      </c>
      <c r="M92" s="83">
        <v>6.5664983164980004</v>
      </c>
    </row>
    <row r="93" spans="1:13" ht="15" customHeight="1" x14ac:dyDescent="0.3">
      <c r="A93" s="84" t="s">
        <v>264</v>
      </c>
      <c r="B93" s="103"/>
      <c r="C93" s="81">
        <v>1363</v>
      </c>
      <c r="D93" s="82">
        <v>821.36923949476204</v>
      </c>
      <c r="E93" s="82">
        <v>541.63076050519999</v>
      </c>
      <c r="F93" s="82">
        <v>445.33140931226399</v>
      </c>
      <c r="G93" s="82">
        <v>317.98971256779902</v>
      </c>
      <c r="H93" s="82">
        <v>127.341696744465</v>
      </c>
      <c r="I93" s="82">
        <v>47.151285983819001</v>
      </c>
      <c r="J93" s="82">
        <v>91.807170806569005</v>
      </c>
      <c r="K93" s="82">
        <v>33.043861449170002</v>
      </c>
      <c r="L93" s="82">
        <v>58.763309357399002</v>
      </c>
      <c r="M93" s="83">
        <v>4.4921803863659999</v>
      </c>
    </row>
    <row r="94" spans="1:13" ht="15" customHeight="1" x14ac:dyDescent="0.3">
      <c r="A94" s="84" t="s">
        <v>294</v>
      </c>
      <c r="B94" s="103"/>
      <c r="C94" s="81">
        <v>476</v>
      </c>
      <c r="D94" s="82">
        <v>243.824155882534</v>
      </c>
      <c r="E94" s="82">
        <v>232.17584411743999</v>
      </c>
      <c r="F94" s="82">
        <v>184.57525369192899</v>
      </c>
      <c r="G94" s="82">
        <v>97.386029411760006</v>
      </c>
      <c r="H94" s="82">
        <v>87.189224280169</v>
      </c>
      <c r="I94" s="82">
        <v>31.119938110819</v>
      </c>
      <c r="J94" s="82">
        <v>43.931682862485999</v>
      </c>
      <c r="K94" s="82">
        <v>10.502688172042999</v>
      </c>
      <c r="L94" s="82">
        <v>33.428994690442998</v>
      </c>
      <c r="M94" s="83">
        <v>3.6689075630249999</v>
      </c>
    </row>
    <row r="95" spans="1:13" ht="15" customHeight="1" x14ac:dyDescent="0.3">
      <c r="A95" s="84" t="s">
        <v>275</v>
      </c>
      <c r="B95" s="103"/>
      <c r="C95" s="81">
        <v>1760</v>
      </c>
      <c r="D95" s="82">
        <v>1119.88073188514</v>
      </c>
      <c r="E95" s="82">
        <v>640.11926811486001</v>
      </c>
      <c r="F95" s="82">
        <v>522.64858548610096</v>
      </c>
      <c r="G95" s="82">
        <v>356.53316198979599</v>
      </c>
      <c r="H95" s="82">
        <v>166.11542349630599</v>
      </c>
      <c r="I95" s="82">
        <v>74.395610211128002</v>
      </c>
      <c r="J95" s="82">
        <v>105.06989797444</v>
      </c>
      <c r="K95" s="82">
        <v>45.352889101765001</v>
      </c>
      <c r="L95" s="82">
        <v>59.717008872675002</v>
      </c>
      <c r="M95" s="83">
        <v>12.400784654318</v>
      </c>
    </row>
    <row r="96" spans="1:13" ht="15" customHeight="1" x14ac:dyDescent="0.3">
      <c r="A96" s="84" t="s">
        <v>312</v>
      </c>
      <c r="B96" s="103"/>
      <c r="C96" s="81">
        <v>1174</v>
      </c>
      <c r="D96" s="82">
        <v>815.35204235930905</v>
      </c>
      <c r="E96" s="82">
        <v>357.64795764072102</v>
      </c>
      <c r="F96" s="82">
        <v>277.33231459972399</v>
      </c>
      <c r="G96" s="82">
        <v>156.205085675785</v>
      </c>
      <c r="H96" s="82">
        <v>121.127228923939</v>
      </c>
      <c r="I96" s="82">
        <v>53.628547727566001</v>
      </c>
      <c r="J96" s="82">
        <v>75.690379883103006</v>
      </c>
      <c r="K96" s="82">
        <v>18.098594311867998</v>
      </c>
      <c r="L96" s="82">
        <v>57.591785571235</v>
      </c>
      <c r="M96" s="83">
        <v>4.6252631578940004</v>
      </c>
    </row>
    <row r="97" spans="1:13" ht="15" customHeight="1" x14ac:dyDescent="0.3">
      <c r="A97" s="84" t="s">
        <v>303</v>
      </c>
      <c r="B97" s="103"/>
      <c r="C97" s="81">
        <v>845</v>
      </c>
      <c r="D97" s="82">
        <v>293.80348725784597</v>
      </c>
      <c r="E97" s="82">
        <v>551.19651274222099</v>
      </c>
      <c r="F97" s="82">
        <v>452.84611346742901</v>
      </c>
      <c r="G97" s="82">
        <v>234.00617352207499</v>
      </c>
      <c r="H97" s="82">
        <v>217.76851137392501</v>
      </c>
      <c r="I97" s="82">
        <v>90.162577855424999</v>
      </c>
      <c r="J97" s="82">
        <v>96.261113560506004</v>
      </c>
      <c r="K97" s="82">
        <v>30.020767798110999</v>
      </c>
      <c r="L97" s="82">
        <v>66.240345762394995</v>
      </c>
      <c r="M97" s="83" t="s">
        <v>232</v>
      </c>
    </row>
    <row r="98" spans="1:13" ht="15" customHeight="1" x14ac:dyDescent="0.3">
      <c r="A98" s="84" t="s">
        <v>252</v>
      </c>
      <c r="B98" s="103"/>
      <c r="C98" s="81">
        <v>1652</v>
      </c>
      <c r="D98" s="82">
        <v>1003.2081401338201</v>
      </c>
      <c r="E98" s="82">
        <v>648.79185986637594</v>
      </c>
      <c r="F98" s="82">
        <v>533.89508980653295</v>
      </c>
      <c r="G98" s="82">
        <v>391.18254395170999</v>
      </c>
      <c r="H98" s="82">
        <v>141.26517743376999</v>
      </c>
      <c r="I98" s="82">
        <v>22.855452525387001</v>
      </c>
      <c r="J98" s="82">
        <v>106.72575678388</v>
      </c>
      <c r="K98" s="82">
        <v>68.498031754798006</v>
      </c>
      <c r="L98" s="82">
        <v>38.227725029082002</v>
      </c>
      <c r="M98" s="83">
        <v>8.1710132759630003</v>
      </c>
    </row>
    <row r="99" spans="1:13" ht="15" customHeight="1" x14ac:dyDescent="0.3">
      <c r="A99" s="84" t="s">
        <v>257</v>
      </c>
      <c r="B99" s="103"/>
      <c r="C99" s="81">
        <v>825</v>
      </c>
      <c r="D99" s="82">
        <v>341.64468087859001</v>
      </c>
      <c r="E99" s="82">
        <v>483.35531912142102</v>
      </c>
      <c r="F99" s="82">
        <v>398.20269205923199</v>
      </c>
      <c r="G99" s="82">
        <v>284.13457079418299</v>
      </c>
      <c r="H99" s="82">
        <v>114.068121265049</v>
      </c>
      <c r="I99" s="82">
        <v>43.292835541141002</v>
      </c>
      <c r="J99" s="82">
        <v>76.729487600026005</v>
      </c>
      <c r="K99" s="82">
        <v>51.506613224176</v>
      </c>
      <c r="L99" s="82">
        <v>25.222874375850001</v>
      </c>
      <c r="M99" s="83">
        <v>8.4231394621630002</v>
      </c>
    </row>
    <row r="100" spans="1:13" ht="15" customHeight="1" x14ac:dyDescent="0.3">
      <c r="A100" s="84" t="s">
        <v>265</v>
      </c>
      <c r="B100" s="103"/>
      <c r="C100" s="81">
        <v>1369</v>
      </c>
      <c r="D100" s="82">
        <v>835.61325889914497</v>
      </c>
      <c r="E100" s="82">
        <v>533.386741100932</v>
      </c>
      <c r="F100" s="82">
        <v>433.75396108873099</v>
      </c>
      <c r="G100" s="82">
        <v>274.08991310983703</v>
      </c>
      <c r="H100" s="82">
        <v>159.66404797889399</v>
      </c>
      <c r="I100" s="82">
        <v>44.508658093782998</v>
      </c>
      <c r="J100" s="82">
        <v>84.674847001665995</v>
      </c>
      <c r="K100" s="82">
        <v>56.999180368487998</v>
      </c>
      <c r="L100" s="82">
        <v>27.675666633178</v>
      </c>
      <c r="M100" s="83">
        <v>14.957933010533999</v>
      </c>
    </row>
    <row r="101" spans="1:13" ht="15" customHeight="1" x14ac:dyDescent="0.3">
      <c r="A101" s="84" t="s">
        <v>276</v>
      </c>
      <c r="B101" s="103"/>
      <c r="C101" s="81">
        <v>805</v>
      </c>
      <c r="D101" s="82">
        <v>615.08710100120402</v>
      </c>
      <c r="E101" s="82">
        <v>189.91289899878001</v>
      </c>
      <c r="F101" s="82">
        <v>161.64897787007101</v>
      </c>
      <c r="G101" s="82">
        <v>110.12545787546</v>
      </c>
      <c r="H101" s="82">
        <v>51.523519994611</v>
      </c>
      <c r="I101" s="82">
        <v>3</v>
      </c>
      <c r="J101" s="82">
        <v>28.263921128709001</v>
      </c>
      <c r="K101" s="82">
        <v>8.6602564102570003</v>
      </c>
      <c r="L101" s="82">
        <v>19.603664718451999</v>
      </c>
      <c r="M101" s="83">
        <v>0</v>
      </c>
    </row>
    <row r="102" spans="1:13" ht="15" customHeight="1" x14ac:dyDescent="0.3">
      <c r="A102" s="84" t="s">
        <v>253</v>
      </c>
      <c r="B102" s="103"/>
      <c r="C102" s="81">
        <v>2097</v>
      </c>
      <c r="D102" s="82">
        <v>1218.4772767286099</v>
      </c>
      <c r="E102" s="82">
        <v>878.52272327135495</v>
      </c>
      <c r="F102" s="82">
        <v>700.04140396379</v>
      </c>
      <c r="G102" s="82">
        <v>453.71689034804598</v>
      </c>
      <c r="H102" s="82">
        <v>242.794745344799</v>
      </c>
      <c r="I102" s="82">
        <v>97.537097332054998</v>
      </c>
      <c r="J102" s="82">
        <v>155.08078341039899</v>
      </c>
      <c r="K102" s="82">
        <v>49.075223447505003</v>
      </c>
      <c r="L102" s="82">
        <v>106.005559962894</v>
      </c>
      <c r="M102" s="83">
        <v>23.400535897165</v>
      </c>
    </row>
    <row r="103" spans="1:13" ht="15" customHeight="1" x14ac:dyDescent="0.3">
      <c r="A103" s="84" t="s">
        <v>325</v>
      </c>
      <c r="B103" s="103"/>
      <c r="C103" s="81">
        <v>1366</v>
      </c>
      <c r="D103" s="82">
        <v>893.57375096762905</v>
      </c>
      <c r="E103" s="82">
        <v>472.42624903237902</v>
      </c>
      <c r="F103" s="82">
        <v>386.23654534944302</v>
      </c>
      <c r="G103" s="82">
        <v>260.03385349588802</v>
      </c>
      <c r="H103" s="82">
        <v>126.202691853555</v>
      </c>
      <c r="I103" s="82">
        <v>48.166423242179</v>
      </c>
      <c r="J103" s="82">
        <v>80.909703682935003</v>
      </c>
      <c r="K103" s="82">
        <v>36.635278146703001</v>
      </c>
      <c r="L103" s="82">
        <v>44.274425536232002</v>
      </c>
      <c r="M103" s="83">
        <v>5.2800000000010003</v>
      </c>
    </row>
    <row r="104" spans="1:13" ht="15" customHeight="1" x14ac:dyDescent="0.3">
      <c r="A104" s="84" t="s">
        <v>269</v>
      </c>
      <c r="B104" s="103"/>
      <c r="C104" s="81">
        <v>689</v>
      </c>
      <c r="D104" s="82">
        <v>387.21835438084901</v>
      </c>
      <c r="E104" s="82">
        <v>301.78164561911899</v>
      </c>
      <c r="F104" s="82">
        <v>242.32903896540299</v>
      </c>
      <c r="G104" s="82">
        <v>173.378385794541</v>
      </c>
      <c r="H104" s="82">
        <v>68.950653170861997</v>
      </c>
      <c r="I104" s="82">
        <v>30.617576293612</v>
      </c>
      <c r="J104" s="82">
        <v>58.285939987048998</v>
      </c>
      <c r="K104" s="82">
        <v>11.946845437883001</v>
      </c>
      <c r="L104" s="82">
        <v>46.339094549165999</v>
      </c>
      <c r="M104" s="83" t="s">
        <v>232</v>
      </c>
    </row>
    <row r="105" spans="1:13" ht="15" customHeight="1" x14ac:dyDescent="0.3">
      <c r="A105" s="84" t="s">
        <v>254</v>
      </c>
      <c r="B105" s="103"/>
      <c r="C105" s="81">
        <v>1369</v>
      </c>
      <c r="D105" s="82">
        <v>942.71065630793896</v>
      </c>
      <c r="E105" s="82">
        <v>426.289343692062</v>
      </c>
      <c r="F105" s="82">
        <v>340.94210431283199</v>
      </c>
      <c r="G105" s="82">
        <v>247.63080155450999</v>
      </c>
      <c r="H105" s="82">
        <v>93.311302758322</v>
      </c>
      <c r="I105" s="82">
        <v>22.437668463609999</v>
      </c>
      <c r="J105" s="82">
        <v>80.673594059032993</v>
      </c>
      <c r="K105" s="82">
        <v>36.038559886724002</v>
      </c>
      <c r="L105" s="82">
        <v>44.635034172308998</v>
      </c>
      <c r="M105" s="83">
        <v>4.6736453201970001</v>
      </c>
    </row>
    <row r="106" spans="1:13" ht="15" customHeight="1" x14ac:dyDescent="0.3">
      <c r="A106" s="84" t="s">
        <v>301</v>
      </c>
      <c r="B106" s="103"/>
      <c r="C106" s="81">
        <v>1199</v>
      </c>
      <c r="D106" s="82">
        <v>707.54777166593999</v>
      </c>
      <c r="E106" s="82">
        <v>491.45222833405398</v>
      </c>
      <c r="F106" s="82">
        <v>395.09037248058598</v>
      </c>
      <c r="G106" s="82">
        <v>249.21940314006801</v>
      </c>
      <c r="H106" s="82">
        <v>145.870969340518</v>
      </c>
      <c r="I106" s="82">
        <v>28.518192212801001</v>
      </c>
      <c r="J106" s="82">
        <v>89.944630973084003</v>
      </c>
      <c r="K106" s="82">
        <v>35.956505541417002</v>
      </c>
      <c r="L106" s="82">
        <v>52.945572240178002</v>
      </c>
      <c r="M106" s="83">
        <v>6.4172248803840004</v>
      </c>
    </row>
    <row r="107" spans="1:13" ht="15" customHeight="1" x14ac:dyDescent="0.3">
      <c r="A107" s="84" t="s">
        <v>289</v>
      </c>
      <c r="B107" s="103"/>
      <c r="C107" s="81">
        <v>1026</v>
      </c>
      <c r="D107" s="82">
        <v>703.18770156518497</v>
      </c>
      <c r="E107" s="82">
        <v>322.812298434826</v>
      </c>
      <c r="F107" s="82">
        <v>251.043797651864</v>
      </c>
      <c r="G107" s="82">
        <v>162.49450348532099</v>
      </c>
      <c r="H107" s="82">
        <v>88.549294166543007</v>
      </c>
      <c r="I107" s="82">
        <v>48.403440008288001</v>
      </c>
      <c r="J107" s="82">
        <v>61.418347530642002</v>
      </c>
      <c r="K107" s="82">
        <v>25.480782012018</v>
      </c>
      <c r="L107" s="82">
        <v>35.937565518623998</v>
      </c>
      <c r="M107" s="83">
        <v>10.35015325232</v>
      </c>
    </row>
    <row r="108" spans="1:13" ht="15" customHeight="1" x14ac:dyDescent="0.3">
      <c r="A108" s="84" t="s">
        <v>313</v>
      </c>
      <c r="B108" s="103"/>
      <c r="C108" s="81">
        <v>1682</v>
      </c>
      <c r="D108" s="82">
        <v>1143.67036194978</v>
      </c>
      <c r="E108" s="82">
        <v>538.32963805031204</v>
      </c>
      <c r="F108" s="82">
        <v>431.98645589885803</v>
      </c>
      <c r="G108" s="82">
        <v>276.31764275301703</v>
      </c>
      <c r="H108" s="82">
        <v>155.668813145841</v>
      </c>
      <c r="I108" s="82">
        <v>39.713348335954997</v>
      </c>
      <c r="J108" s="82">
        <v>100.624429544029</v>
      </c>
      <c r="K108" s="82">
        <v>28.831919877505999</v>
      </c>
      <c r="L108" s="82">
        <v>71.792509666522903</v>
      </c>
      <c r="M108" s="83">
        <v>5.7187526074259996</v>
      </c>
    </row>
    <row r="109" spans="1:13" ht="15.75" customHeight="1" x14ac:dyDescent="0.3">
      <c r="A109" s="84" t="s">
        <v>304</v>
      </c>
      <c r="B109" s="103"/>
      <c r="C109" s="81">
        <v>1782</v>
      </c>
      <c r="D109" s="82">
        <v>954.06366570298701</v>
      </c>
      <c r="E109" s="82">
        <v>827.936334297131</v>
      </c>
      <c r="F109" s="82">
        <v>678.50039176214602</v>
      </c>
      <c r="G109" s="82">
        <v>437.653874328467</v>
      </c>
      <c r="H109" s="82">
        <v>239.80485076701299</v>
      </c>
      <c r="I109" s="82">
        <v>71.383981259470005</v>
      </c>
      <c r="J109" s="82">
        <v>139.349312593413</v>
      </c>
      <c r="K109" s="82">
        <v>43.944033683348998</v>
      </c>
      <c r="L109" s="82">
        <v>94.389894294678996</v>
      </c>
      <c r="M109" s="83">
        <v>10.086629941572999</v>
      </c>
    </row>
    <row r="110" spans="1:13" ht="11.25" customHeight="1" x14ac:dyDescent="0.2">
      <c r="A110" s="86"/>
      <c r="B110" s="87"/>
      <c r="C110" s="88"/>
      <c r="D110" s="88"/>
      <c r="E110" s="88"/>
      <c r="F110" s="88"/>
      <c r="G110" s="88"/>
      <c r="H110" s="88"/>
      <c r="I110" s="88"/>
      <c r="J110" s="88"/>
      <c r="K110" s="88"/>
      <c r="L110" s="88"/>
      <c r="M110" s="89" t="s">
        <v>20</v>
      </c>
    </row>
    <row r="111" spans="1:13" x14ac:dyDescent="0.2">
      <c r="A111" s="90"/>
    </row>
    <row r="112" spans="1:13" x14ac:dyDescent="0.2">
      <c r="A112" s="74" t="s">
        <v>61</v>
      </c>
      <c r="B112" s="74"/>
    </row>
    <row r="113" spans="1:15" ht="18.75" customHeight="1" x14ac:dyDescent="0.25">
      <c r="A113" s="236"/>
      <c r="B113" s="237"/>
      <c r="C113" s="237"/>
      <c r="D113" s="237"/>
      <c r="E113" s="237"/>
      <c r="F113" s="237"/>
      <c r="G113" s="237"/>
      <c r="H113" s="237"/>
      <c r="I113" s="237"/>
      <c r="J113" s="237"/>
      <c r="K113" s="237"/>
      <c r="L113" s="237"/>
      <c r="M113" s="237"/>
      <c r="O113" s="39"/>
    </row>
    <row r="114" spans="1:15" ht="21" customHeight="1" x14ac:dyDescent="0.2">
      <c r="A114" s="231"/>
      <c r="B114" s="231"/>
      <c r="C114" s="231"/>
      <c r="D114" s="231"/>
      <c r="E114" s="231"/>
      <c r="F114" s="231"/>
      <c r="G114" s="231"/>
      <c r="H114" s="231"/>
      <c r="I114" s="231"/>
      <c r="J114" s="231"/>
      <c r="K114" s="231"/>
      <c r="L114" s="231"/>
      <c r="M114" s="231"/>
    </row>
    <row r="115" spans="1:15" ht="21.75" customHeight="1" x14ac:dyDescent="0.2">
      <c r="A115" s="231"/>
      <c r="B115" s="231"/>
      <c r="C115" s="231"/>
      <c r="D115" s="231"/>
      <c r="E115" s="231"/>
      <c r="F115" s="231"/>
      <c r="G115" s="231"/>
      <c r="H115" s="231"/>
      <c r="I115" s="231"/>
      <c r="J115" s="231"/>
      <c r="K115" s="231"/>
      <c r="L115" s="231"/>
      <c r="M115" s="231"/>
    </row>
    <row r="116" spans="1:15" x14ac:dyDescent="0.2">
      <c r="A116" s="74"/>
    </row>
  </sheetData>
  <mergeCells count="16">
    <mergeCell ref="A115:M115"/>
    <mergeCell ref="F10:F11"/>
    <mergeCell ref="G10:I10"/>
    <mergeCell ref="J10:J11"/>
    <mergeCell ref="K10:L10"/>
    <mergeCell ref="A113:M113"/>
    <mergeCell ref="A114:M114"/>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11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331</v>
      </c>
      <c r="B4" s="43"/>
    </row>
    <row r="5" spans="1:24" ht="11.25" customHeight="1" x14ac:dyDescent="0.2">
      <c r="A5" s="44" t="s">
        <v>330</v>
      </c>
      <c r="B5" s="44"/>
    </row>
    <row r="6" spans="1:24" ht="11.25" customHeight="1" x14ac:dyDescent="0.2">
      <c r="A6" s="44"/>
      <c r="B6" s="44"/>
    </row>
    <row r="7" spans="1:24" ht="15" customHeight="1" x14ac:dyDescent="0.2">
      <c r="A7" s="217" t="s">
        <v>63</v>
      </c>
      <c r="B7" s="217"/>
      <c r="C7" s="233" t="s">
        <v>64</v>
      </c>
      <c r="D7" s="217" t="s">
        <v>157</v>
      </c>
      <c r="E7" s="217"/>
      <c r="F7" s="217"/>
      <c r="G7" s="217"/>
      <c r="H7" s="217"/>
      <c r="I7" s="217"/>
      <c r="J7" s="217"/>
      <c r="K7" s="217"/>
      <c r="L7" s="217"/>
      <c r="M7" s="217"/>
    </row>
    <row r="8" spans="1:24" ht="15" customHeight="1" x14ac:dyDescent="0.2">
      <c r="A8" s="217"/>
      <c r="B8" s="217"/>
      <c r="C8" s="233"/>
      <c r="D8" s="226" t="s">
        <v>46</v>
      </c>
      <c r="E8" s="228" t="s">
        <v>65</v>
      </c>
      <c r="F8" s="228"/>
      <c r="G8" s="228"/>
      <c r="H8" s="228"/>
      <c r="I8" s="228"/>
      <c r="J8" s="228"/>
      <c r="K8" s="228"/>
      <c r="L8" s="228"/>
      <c r="M8" s="228"/>
    </row>
    <row r="9" spans="1:24" ht="15" customHeight="1" x14ac:dyDescent="0.2">
      <c r="A9" s="217"/>
      <c r="B9" s="217"/>
      <c r="C9" s="233"/>
      <c r="D9" s="226"/>
      <c r="E9" s="226" t="s">
        <v>48</v>
      </c>
      <c r="F9" s="230" t="s">
        <v>49</v>
      </c>
      <c r="G9" s="230"/>
      <c r="H9" s="230"/>
      <c r="I9" s="230"/>
      <c r="J9" s="230" t="s">
        <v>50</v>
      </c>
      <c r="K9" s="230"/>
      <c r="L9" s="230"/>
      <c r="M9" s="215" t="s">
        <v>51</v>
      </c>
    </row>
    <row r="10" spans="1:24" ht="11.25" customHeight="1" x14ac:dyDescent="0.2">
      <c r="A10" s="217"/>
      <c r="B10" s="217"/>
      <c r="C10" s="233"/>
      <c r="D10" s="226"/>
      <c r="E10" s="226"/>
      <c r="F10" s="215" t="s">
        <v>48</v>
      </c>
      <c r="G10" s="217" t="s">
        <v>52</v>
      </c>
      <c r="H10" s="217"/>
      <c r="I10" s="217"/>
      <c r="J10" s="215" t="s">
        <v>48</v>
      </c>
      <c r="K10" s="217" t="s">
        <v>52</v>
      </c>
      <c r="L10" s="217"/>
      <c r="M10" s="215"/>
    </row>
    <row r="11" spans="1:24" ht="56.25" customHeight="1" x14ac:dyDescent="0.2">
      <c r="A11" s="217"/>
      <c r="B11" s="217"/>
      <c r="C11" s="235"/>
      <c r="D11" s="227"/>
      <c r="E11" s="227"/>
      <c r="F11" s="216"/>
      <c r="G11" s="47" t="s">
        <v>53</v>
      </c>
      <c r="H11" s="47" t="s">
        <v>54</v>
      </c>
      <c r="I11" s="47" t="s">
        <v>55</v>
      </c>
      <c r="J11" s="216"/>
      <c r="K11" s="47" t="s">
        <v>53</v>
      </c>
      <c r="L11" s="47" t="s">
        <v>56</v>
      </c>
      <c r="M11" s="216"/>
    </row>
    <row r="12" spans="1:24"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24" ht="15" customHeight="1" x14ac:dyDescent="0.3">
      <c r="A13" s="93" t="s">
        <v>230</v>
      </c>
      <c r="B13" s="94"/>
      <c r="C13" s="81">
        <v>100</v>
      </c>
      <c r="D13" s="95">
        <v>53.605767355919113</v>
      </c>
      <c r="E13" s="95">
        <v>46.393638212712091</v>
      </c>
      <c r="F13" s="95">
        <v>36.485899947915087</v>
      </c>
      <c r="G13" s="95">
        <v>24.067578191843094</v>
      </c>
      <c r="H13" s="95">
        <v>12.342794244303267</v>
      </c>
      <c r="I13" s="95">
        <v>2.9587822265301553</v>
      </c>
      <c r="J13" s="95">
        <v>8.3848252507942203</v>
      </c>
      <c r="K13" s="95">
        <v>3.4115377926456838</v>
      </c>
      <c r="L13" s="95">
        <v>4.9626378053000266</v>
      </c>
      <c r="M13" s="96">
        <v>1.5229130140025855</v>
      </c>
      <c r="N13" s="67"/>
      <c r="O13" s="67"/>
      <c r="P13" s="67"/>
      <c r="Q13" s="67"/>
      <c r="R13" s="67"/>
      <c r="S13" s="67"/>
      <c r="T13" s="67"/>
      <c r="U13" s="67"/>
      <c r="V13" s="67"/>
      <c r="W13" s="67"/>
      <c r="X13" s="67"/>
    </row>
    <row r="14" spans="1:24" ht="18.75" customHeight="1" x14ac:dyDescent="0.3">
      <c r="A14" s="97" t="s">
        <v>318</v>
      </c>
      <c r="B14" s="98"/>
      <c r="C14" s="81">
        <v>100</v>
      </c>
      <c r="D14" s="95">
        <v>65.466600879743567</v>
      </c>
      <c r="E14" s="95">
        <v>34.533399120260277</v>
      </c>
      <c r="F14" s="95">
        <v>26.456389696287491</v>
      </c>
      <c r="G14" s="95">
        <v>16.167855602070272</v>
      </c>
      <c r="H14" s="95">
        <v>10.288534094217159</v>
      </c>
      <c r="I14" s="95">
        <v>3.1804583250976117</v>
      </c>
      <c r="J14" s="95">
        <v>7.4950902955419867</v>
      </c>
      <c r="K14" s="95">
        <v>3.4001091410502831</v>
      </c>
      <c r="L14" s="95">
        <v>4.0949811544917027</v>
      </c>
      <c r="M14" s="96">
        <v>0.58191912843079829</v>
      </c>
    </row>
    <row r="15" spans="1:24" ht="15" customHeight="1" x14ac:dyDescent="0.3">
      <c r="A15" s="97" t="s">
        <v>235</v>
      </c>
      <c r="B15" s="98"/>
      <c r="C15" s="81">
        <v>100</v>
      </c>
      <c r="D15" s="95">
        <v>55.415535127924912</v>
      </c>
      <c r="E15" s="95">
        <v>44.584464872065467</v>
      </c>
      <c r="F15" s="95">
        <v>37.770878579445636</v>
      </c>
      <c r="G15" s="95">
        <v>23.236712039943423</v>
      </c>
      <c r="H15" s="95">
        <v>14.534166539502205</v>
      </c>
      <c r="I15" s="95">
        <v>5.9801536192553266</v>
      </c>
      <c r="J15" s="95">
        <v>6.1349426605570896</v>
      </c>
      <c r="K15" s="95">
        <v>2.5710889434127848</v>
      </c>
      <c r="L15" s="95">
        <v>3.5638537171443061</v>
      </c>
      <c r="M15" s="96">
        <v>0.67864363206274803</v>
      </c>
    </row>
    <row r="16" spans="1:24" ht="15" customHeight="1" x14ac:dyDescent="0.3">
      <c r="A16" s="97" t="s">
        <v>267</v>
      </c>
      <c r="B16" s="98"/>
      <c r="C16" s="81">
        <v>100</v>
      </c>
      <c r="D16" s="95">
        <v>47.534812982817158</v>
      </c>
      <c r="E16" s="95">
        <v>52.46518701718643</v>
      </c>
      <c r="F16" s="95">
        <v>44.154982461654754</v>
      </c>
      <c r="G16" s="95">
        <v>22.815045935171916</v>
      </c>
      <c r="H16" s="95">
        <v>21.339936526482838</v>
      </c>
      <c r="I16" s="95">
        <v>10.170737108011702</v>
      </c>
      <c r="J16" s="95">
        <v>7.4833714822087369</v>
      </c>
      <c r="K16" s="95">
        <v>2.6607730975906398</v>
      </c>
      <c r="L16" s="95">
        <v>4.8225983846180966</v>
      </c>
      <c r="M16" s="96">
        <v>0.82683307332293288</v>
      </c>
    </row>
    <row r="17" spans="1:13" ht="15" customHeight="1" x14ac:dyDescent="0.3">
      <c r="A17" s="97" t="s">
        <v>270</v>
      </c>
      <c r="B17" s="98"/>
      <c r="C17" s="81">
        <v>100</v>
      </c>
      <c r="D17" s="95">
        <v>69.134707227375159</v>
      </c>
      <c r="E17" s="95">
        <v>30.865292772617554</v>
      </c>
      <c r="F17" s="95">
        <v>24.581451791122717</v>
      </c>
      <c r="G17" s="95">
        <v>12.367508378146885</v>
      </c>
      <c r="H17" s="95">
        <v>12.213943412975837</v>
      </c>
      <c r="I17" s="95">
        <v>4.4514353016539516</v>
      </c>
      <c r="J17" s="95">
        <v>6.0529548463533427</v>
      </c>
      <c r="K17" s="95">
        <v>1.3073805626996959</v>
      </c>
      <c r="L17" s="95">
        <v>4.7455742836536476</v>
      </c>
      <c r="M17" s="96">
        <v>0.2308861351414894</v>
      </c>
    </row>
    <row r="18" spans="1:13" ht="15" customHeight="1" x14ac:dyDescent="0.3">
      <c r="A18" s="97" t="s">
        <v>295</v>
      </c>
      <c r="B18" s="98"/>
      <c r="C18" s="81">
        <v>100</v>
      </c>
      <c r="D18" s="95">
        <v>59.885421294926886</v>
      </c>
      <c r="E18" s="95">
        <v>40.114578705071743</v>
      </c>
      <c r="F18" s="95">
        <v>33.616133063057404</v>
      </c>
      <c r="G18" s="95">
        <v>22.659176920475907</v>
      </c>
      <c r="H18" s="95">
        <v>10.956956142581452</v>
      </c>
      <c r="I18" s="95">
        <v>3.537751196732287</v>
      </c>
      <c r="J18" s="95">
        <v>5.7669930527634934</v>
      </c>
      <c r="K18" s="95">
        <v>1.9901943452480375</v>
      </c>
      <c r="L18" s="95">
        <v>3.7767987075154568</v>
      </c>
      <c r="M18" s="96">
        <v>0.73145258925078516</v>
      </c>
    </row>
    <row r="19" spans="1:13" ht="15" customHeight="1" x14ac:dyDescent="0.3">
      <c r="A19" s="97" t="s">
        <v>290</v>
      </c>
      <c r="B19" s="98"/>
      <c r="C19" s="81">
        <v>100</v>
      </c>
      <c r="D19" s="95">
        <v>42.004356095508378</v>
      </c>
      <c r="E19" s="95">
        <v>57.99564390448937</v>
      </c>
      <c r="F19" s="95">
        <v>48.498132027182614</v>
      </c>
      <c r="G19" s="95">
        <v>31.002769886743316</v>
      </c>
      <c r="H19" s="95">
        <v>17.49536214043929</v>
      </c>
      <c r="I19" s="95">
        <v>7.3075354859608694</v>
      </c>
      <c r="J19" s="95">
        <v>9.3264168692552332</v>
      </c>
      <c r="K19" s="95">
        <v>3.8336158166486314</v>
      </c>
      <c r="L19" s="95">
        <v>5.4928010526066027</v>
      </c>
      <c r="M19" s="96" t="s">
        <v>232</v>
      </c>
    </row>
    <row r="20" spans="1:13" ht="15" customHeight="1" x14ac:dyDescent="0.3">
      <c r="A20" s="97" t="s">
        <v>305</v>
      </c>
      <c r="B20" s="98"/>
      <c r="C20" s="81">
        <v>100</v>
      </c>
      <c r="D20" s="95">
        <v>64.206716331660601</v>
      </c>
      <c r="E20" s="95">
        <v>35.793283668334766</v>
      </c>
      <c r="F20" s="95">
        <v>25.312254787825879</v>
      </c>
      <c r="G20" s="95">
        <v>16.754262500209137</v>
      </c>
      <c r="H20" s="95">
        <v>8.5051697254928484</v>
      </c>
      <c r="I20" s="95">
        <v>2.2029966653436128</v>
      </c>
      <c r="J20" s="95">
        <v>10.146910396868583</v>
      </c>
      <c r="K20" s="95">
        <v>3.7522931640315837</v>
      </c>
      <c r="L20" s="95">
        <v>6.3946172328369979</v>
      </c>
      <c r="M20" s="96">
        <v>0.33411848364038854</v>
      </c>
    </row>
    <row r="21" spans="1:13" ht="15" customHeight="1" x14ac:dyDescent="0.3">
      <c r="A21" s="97" t="s">
        <v>302</v>
      </c>
      <c r="B21" s="98"/>
      <c r="C21" s="81">
        <v>100</v>
      </c>
      <c r="D21" s="95">
        <v>40.22082480537231</v>
      </c>
      <c r="E21" s="95">
        <v>59.779175194629417</v>
      </c>
      <c r="F21" s="95">
        <v>44.305636581696518</v>
      </c>
      <c r="G21" s="95">
        <v>27.567144015692435</v>
      </c>
      <c r="H21" s="95">
        <v>16.738492566004009</v>
      </c>
      <c r="I21" s="95">
        <v>5.6659172429456124</v>
      </c>
      <c r="J21" s="95">
        <v>15.040543169611647</v>
      </c>
      <c r="K21" s="95">
        <v>5.9055945628678508</v>
      </c>
      <c r="L21" s="95">
        <v>9.0499957381298035</v>
      </c>
      <c r="M21" s="96">
        <v>0.43299544332125567</v>
      </c>
    </row>
    <row r="22" spans="1:13" ht="15" customHeight="1" x14ac:dyDescent="0.3">
      <c r="A22" s="97" t="s">
        <v>319</v>
      </c>
      <c r="B22" s="98"/>
      <c r="C22" s="81">
        <v>100</v>
      </c>
      <c r="D22" s="95">
        <v>57.988636876362257</v>
      </c>
      <c r="E22" s="95">
        <v>42.011363123643484</v>
      </c>
      <c r="F22" s="95">
        <v>31.681765301403004</v>
      </c>
      <c r="G22" s="95">
        <v>18.920173068088893</v>
      </c>
      <c r="H22" s="95">
        <v>12.649015003837441</v>
      </c>
      <c r="I22" s="95">
        <v>2.8115035153026673</v>
      </c>
      <c r="J22" s="95">
        <v>9.1866043328141114</v>
      </c>
      <c r="K22" s="95">
        <v>3.1709566739327144</v>
      </c>
      <c r="L22" s="95">
        <v>6.0156476588813987</v>
      </c>
      <c r="M22" s="96">
        <v>1.1429934894264349</v>
      </c>
    </row>
    <row r="23" spans="1:13" ht="15" customHeight="1" x14ac:dyDescent="0.3">
      <c r="A23" s="97" t="s">
        <v>314</v>
      </c>
      <c r="B23" s="98"/>
      <c r="C23" s="81">
        <v>100</v>
      </c>
      <c r="D23" s="95">
        <v>35.420355127705136</v>
      </c>
      <c r="E23" s="95">
        <v>64.579644872288313</v>
      </c>
      <c r="F23" s="95">
        <v>50.776465690355757</v>
      </c>
      <c r="G23" s="95">
        <v>32.834058384053577</v>
      </c>
      <c r="H23" s="95">
        <v>17.82457464201909</v>
      </c>
      <c r="I23" s="95">
        <v>4.0079414788479397</v>
      </c>
      <c r="J23" s="95">
        <v>11.662025196907249</v>
      </c>
      <c r="K23" s="95">
        <v>4.8814893331541587</v>
      </c>
      <c r="L23" s="95">
        <v>6.7805358637530917</v>
      </c>
      <c r="M23" s="96">
        <v>2.1411539850254213</v>
      </c>
    </row>
    <row r="24" spans="1:13" ht="15" customHeight="1" x14ac:dyDescent="0.3">
      <c r="A24" s="97" t="s">
        <v>306</v>
      </c>
      <c r="B24" s="98"/>
      <c r="C24" s="81">
        <v>100</v>
      </c>
      <c r="D24" s="95">
        <v>68.918349571678021</v>
      </c>
      <c r="E24" s="95">
        <v>31.081650428325858</v>
      </c>
      <c r="F24" s="95">
        <v>26.303508252006097</v>
      </c>
      <c r="G24" s="95">
        <v>13.34093473982659</v>
      </c>
      <c r="H24" s="95">
        <v>12.962573512179501</v>
      </c>
      <c r="I24" s="95">
        <v>4.9085855620899359</v>
      </c>
      <c r="J24" s="95">
        <v>4.0326136376240997</v>
      </c>
      <c r="K24" s="95">
        <v>1.7156016925176358</v>
      </c>
      <c r="L24" s="95">
        <v>2.3170119451064632</v>
      </c>
      <c r="M24" s="96">
        <v>0.74552853869566016</v>
      </c>
    </row>
    <row r="25" spans="1:13" ht="15" customHeight="1" x14ac:dyDescent="0.3">
      <c r="A25" s="97" t="s">
        <v>237</v>
      </c>
      <c r="B25" s="98"/>
      <c r="C25" s="81">
        <v>100</v>
      </c>
      <c r="D25" s="95">
        <v>62.909529728684333</v>
      </c>
      <c r="E25" s="95">
        <v>37.090470271313478</v>
      </c>
      <c r="F25" s="95">
        <v>29.808454115179938</v>
      </c>
      <c r="G25" s="95">
        <v>20.569344117300524</v>
      </c>
      <c r="H25" s="95">
        <v>9.1276505760751316</v>
      </c>
      <c r="I25" s="95">
        <v>1.6018392978123301</v>
      </c>
      <c r="J25" s="95">
        <v>5.7704932518689658</v>
      </c>
      <c r="K25" s="95">
        <v>3.2892320255430514</v>
      </c>
      <c r="L25" s="95">
        <v>2.4812612263259139</v>
      </c>
      <c r="M25" s="96">
        <v>1.5115229042645768</v>
      </c>
    </row>
    <row r="26" spans="1:13" ht="15" customHeight="1" x14ac:dyDescent="0.3">
      <c r="A26" s="97" t="s">
        <v>281</v>
      </c>
      <c r="B26" s="98"/>
      <c r="C26" s="81">
        <v>100</v>
      </c>
      <c r="D26" s="95">
        <v>75.703007506396148</v>
      </c>
      <c r="E26" s="95">
        <v>24.296992493599038</v>
      </c>
      <c r="F26" s="95">
        <v>18.860424197170577</v>
      </c>
      <c r="G26" s="95">
        <v>10.951757566797692</v>
      </c>
      <c r="H26" s="95">
        <v>7.7600786592042947</v>
      </c>
      <c r="I26" s="95">
        <v>2.3693276078519232</v>
      </c>
      <c r="J26" s="95">
        <v>4.904671059739103</v>
      </c>
      <c r="K26" s="95">
        <v>1.1393557590051921</v>
      </c>
      <c r="L26" s="95">
        <v>3.7653153007339104</v>
      </c>
      <c r="M26" s="96">
        <v>0.53189723668935907</v>
      </c>
    </row>
    <row r="27" spans="1:13" ht="15" customHeight="1" x14ac:dyDescent="0.3">
      <c r="A27" s="97" t="s">
        <v>277</v>
      </c>
      <c r="B27" s="98"/>
      <c r="C27" s="81">
        <v>100</v>
      </c>
      <c r="D27" s="95">
        <v>56.724582453935582</v>
      </c>
      <c r="E27" s="95">
        <v>43.27541754606812</v>
      </c>
      <c r="F27" s="95">
        <v>32.756949919371522</v>
      </c>
      <c r="G27" s="95">
        <v>20.617230332383727</v>
      </c>
      <c r="H27" s="95">
        <v>12.139719586987797</v>
      </c>
      <c r="I27" s="95">
        <v>2.7300776951456007</v>
      </c>
      <c r="J27" s="95">
        <v>8.8347133053535476</v>
      </c>
      <c r="K27" s="95">
        <v>1.7075591611526966</v>
      </c>
      <c r="L27" s="95">
        <v>7.1271541442008504</v>
      </c>
      <c r="M27" s="96">
        <v>1.6837543213429518</v>
      </c>
    </row>
    <row r="28" spans="1:13" ht="15" customHeight="1" x14ac:dyDescent="0.3">
      <c r="A28" s="97" t="s">
        <v>282</v>
      </c>
      <c r="B28" s="98"/>
      <c r="C28" s="81">
        <v>100</v>
      </c>
      <c r="D28" s="95">
        <v>77.776568955954772</v>
      </c>
      <c r="E28" s="95">
        <v>22.223431044038691</v>
      </c>
      <c r="F28" s="95">
        <v>17.591785143615265</v>
      </c>
      <c r="G28" s="95">
        <v>9.2643455979524898</v>
      </c>
      <c r="H28" s="95">
        <v>8.3274395456627754</v>
      </c>
      <c r="I28" s="95">
        <v>2.7202626981413878</v>
      </c>
      <c r="J28" s="95">
        <v>4.2624350659065309</v>
      </c>
      <c r="K28" s="95">
        <v>1.5078982242244898</v>
      </c>
      <c r="L28" s="95">
        <v>2.7545368416820404</v>
      </c>
      <c r="M28" s="96">
        <v>0.3692108345168979</v>
      </c>
    </row>
    <row r="29" spans="1:13" ht="15" customHeight="1" x14ac:dyDescent="0.3">
      <c r="A29" s="97" t="s">
        <v>278</v>
      </c>
      <c r="B29" s="98"/>
      <c r="C29" s="81">
        <v>100</v>
      </c>
      <c r="D29" s="95">
        <v>53.276649038955249</v>
      </c>
      <c r="E29" s="95">
        <v>46.723350961053704</v>
      </c>
      <c r="F29" s="95">
        <v>38.034409454334167</v>
      </c>
      <c r="G29" s="95">
        <v>22.394201174517516</v>
      </c>
      <c r="H29" s="95">
        <v>15.640208279816651</v>
      </c>
      <c r="I29" s="95">
        <v>5.6429996343092395</v>
      </c>
      <c r="J29" s="95">
        <v>7.362717529222329</v>
      </c>
      <c r="K29" s="95">
        <v>3.2427260999242544</v>
      </c>
      <c r="L29" s="95">
        <v>4.119991429298075</v>
      </c>
      <c r="M29" s="96">
        <v>1.3262239774972089</v>
      </c>
    </row>
    <row r="30" spans="1:13" ht="15" customHeight="1" x14ac:dyDescent="0.3">
      <c r="A30" s="97" t="s">
        <v>236</v>
      </c>
      <c r="B30" s="98"/>
      <c r="C30" s="81">
        <v>100</v>
      </c>
      <c r="D30" s="95">
        <v>52.015940843707874</v>
      </c>
      <c r="E30" s="95">
        <v>47.984059156294393</v>
      </c>
      <c r="F30" s="95">
        <v>39.041170459795715</v>
      </c>
      <c r="G30" s="95">
        <v>31.980958182130319</v>
      </c>
      <c r="H30" s="95">
        <v>7.0602122776653937</v>
      </c>
      <c r="I30" s="95">
        <v>2.2244038367329697</v>
      </c>
      <c r="J30" s="95">
        <v>6.8686937492610287</v>
      </c>
      <c r="K30" s="95">
        <v>3.3699835485879968</v>
      </c>
      <c r="L30" s="95">
        <v>3.4987102006730324</v>
      </c>
      <c r="M30" s="96">
        <v>2.074194947237646</v>
      </c>
    </row>
    <row r="31" spans="1:13" ht="15" customHeight="1" x14ac:dyDescent="0.3">
      <c r="A31" s="97" t="s">
        <v>271</v>
      </c>
      <c r="B31" s="98"/>
      <c r="C31" s="81">
        <v>100</v>
      </c>
      <c r="D31" s="95">
        <v>72.12594103053604</v>
      </c>
      <c r="E31" s="95">
        <v>27.874058969463398</v>
      </c>
      <c r="F31" s="95">
        <v>21.097270709176094</v>
      </c>
      <c r="G31" s="95">
        <v>14.953279310299999</v>
      </c>
      <c r="H31" s="95">
        <v>6.1439913988760875</v>
      </c>
      <c r="I31" s="95">
        <v>1.8453608595534194</v>
      </c>
      <c r="J31" s="95">
        <v>5.2444935956923597</v>
      </c>
      <c r="K31" s="95">
        <v>2.7064768917165742</v>
      </c>
      <c r="L31" s="95">
        <v>2.5380167039757855</v>
      </c>
      <c r="M31" s="96">
        <v>1.5322946645949476</v>
      </c>
    </row>
    <row r="32" spans="1:13" ht="15" customHeight="1" x14ac:dyDescent="0.3">
      <c r="A32" s="97" t="s">
        <v>283</v>
      </c>
      <c r="B32" s="98"/>
      <c r="C32" s="81">
        <v>100</v>
      </c>
      <c r="D32" s="95">
        <v>74.163237252152413</v>
      </c>
      <c r="E32" s="95">
        <v>25.83676274784969</v>
      </c>
      <c r="F32" s="95">
        <v>20.083819812249608</v>
      </c>
      <c r="G32" s="95">
        <v>10.972068734638924</v>
      </c>
      <c r="H32" s="95">
        <v>9.0311478534817482</v>
      </c>
      <c r="I32" s="95">
        <v>3.7381123110913412</v>
      </c>
      <c r="J32" s="95">
        <v>5.5114582762137285</v>
      </c>
      <c r="K32" s="95">
        <v>1.6963905828961778</v>
      </c>
      <c r="L32" s="95">
        <v>3.8150676933175509</v>
      </c>
      <c r="M32" s="96">
        <v>0.2414846593863495</v>
      </c>
    </row>
    <row r="33" spans="1:13" ht="15" customHeight="1" x14ac:dyDescent="0.3">
      <c r="A33" s="97" t="s">
        <v>279</v>
      </c>
      <c r="B33" s="98"/>
      <c r="C33" s="81">
        <v>100</v>
      </c>
      <c r="D33" s="95">
        <v>55.885687103160819</v>
      </c>
      <c r="E33" s="95">
        <v>44.114312896835209</v>
      </c>
      <c r="F33" s="95">
        <v>36.79635240334985</v>
      </c>
      <c r="G33" s="95">
        <v>19.298780487804727</v>
      </c>
      <c r="H33" s="95">
        <v>17.497571915545119</v>
      </c>
      <c r="I33" s="95">
        <v>5.4172932592053353</v>
      </c>
      <c r="J33" s="95">
        <v>6.8453995178756095</v>
      </c>
      <c r="K33" s="95">
        <v>1.3871951219512195</v>
      </c>
      <c r="L33" s="95">
        <v>5.4582043959243904</v>
      </c>
      <c r="M33" s="96">
        <v>0.47256097560975607</v>
      </c>
    </row>
    <row r="34" spans="1:13" ht="15" customHeight="1" x14ac:dyDescent="0.3">
      <c r="A34" s="97" t="s">
        <v>238</v>
      </c>
      <c r="B34" s="98"/>
      <c r="C34" s="81">
        <v>100</v>
      </c>
      <c r="D34" s="95">
        <v>55.489967416326515</v>
      </c>
      <c r="E34" s="95">
        <v>44.51003258367183</v>
      </c>
      <c r="F34" s="95">
        <v>36.128131781433204</v>
      </c>
      <c r="G34" s="95">
        <v>28.881615017046041</v>
      </c>
      <c r="H34" s="95">
        <v>7.2465167643871604</v>
      </c>
      <c r="I34" s="95">
        <v>1.0640549615538462</v>
      </c>
      <c r="J34" s="95">
        <v>7.5512250740691762</v>
      </c>
      <c r="K34" s="95">
        <v>3.7900556072976759</v>
      </c>
      <c r="L34" s="95">
        <v>3.7611694667714994</v>
      </c>
      <c r="M34" s="96">
        <v>0.83067572816945212</v>
      </c>
    </row>
    <row r="35" spans="1:13" ht="15" customHeight="1" x14ac:dyDescent="0.3">
      <c r="A35" s="97" t="s">
        <v>258</v>
      </c>
      <c r="B35" s="98"/>
      <c r="C35" s="81">
        <v>100</v>
      </c>
      <c r="D35" s="95">
        <v>58.702248808639759</v>
      </c>
      <c r="E35" s="95">
        <v>41.297751191364299</v>
      </c>
      <c r="F35" s="95">
        <v>35.736276655128712</v>
      </c>
      <c r="G35" s="95">
        <v>21.588129312864194</v>
      </c>
      <c r="H35" s="95">
        <v>14.091568553291387</v>
      </c>
      <c r="I35" s="95">
        <v>4.9782509444441496</v>
      </c>
      <c r="J35" s="95">
        <v>4.9060181389109427</v>
      </c>
      <c r="K35" s="95">
        <v>2.2611248021293608</v>
      </c>
      <c r="L35" s="95">
        <v>2.6448933367815819</v>
      </c>
      <c r="M35" s="96">
        <v>0.65545639732459371</v>
      </c>
    </row>
    <row r="36" spans="1:13" ht="15" customHeight="1" x14ac:dyDescent="0.3">
      <c r="A36" s="97" t="s">
        <v>320</v>
      </c>
      <c r="B36" s="98"/>
      <c r="C36" s="81">
        <v>100</v>
      </c>
      <c r="D36" s="95">
        <v>56.70223325843692</v>
      </c>
      <c r="E36" s="95">
        <v>43.297766741562974</v>
      </c>
      <c r="F36" s="95">
        <v>36.716934174396734</v>
      </c>
      <c r="G36" s="95">
        <v>17.77616906635285</v>
      </c>
      <c r="H36" s="95">
        <v>18.94076510804388</v>
      </c>
      <c r="I36" s="95">
        <v>5.2178597048915618</v>
      </c>
      <c r="J36" s="95">
        <v>5.8325813324005269</v>
      </c>
      <c r="K36" s="95">
        <v>2.8475396119047471</v>
      </c>
      <c r="L36" s="95">
        <v>2.9850417204957806</v>
      </c>
      <c r="M36" s="96">
        <v>0.74825123476571731</v>
      </c>
    </row>
    <row r="37" spans="1:13" ht="15" customHeight="1" x14ac:dyDescent="0.3">
      <c r="A37" s="97" t="s">
        <v>266</v>
      </c>
      <c r="B37" s="98"/>
      <c r="C37" s="81">
        <v>100</v>
      </c>
      <c r="D37" s="95">
        <v>44.541898573101307</v>
      </c>
      <c r="E37" s="95">
        <v>55.458101426902815</v>
      </c>
      <c r="F37" s="95">
        <v>48.494423740175201</v>
      </c>
      <c r="G37" s="95">
        <v>32.981884593116483</v>
      </c>
      <c r="H37" s="95">
        <v>15.512539147058725</v>
      </c>
      <c r="I37" s="95">
        <v>5.0410359285796025</v>
      </c>
      <c r="J37" s="95">
        <v>5.8385756020763049</v>
      </c>
      <c r="K37" s="95">
        <v>1.8958181471421702</v>
      </c>
      <c r="L37" s="95">
        <v>3.9427574549341342</v>
      </c>
      <c r="M37" s="96">
        <v>1.1251020846512363</v>
      </c>
    </row>
    <row r="38" spans="1:13" ht="15" customHeight="1" x14ac:dyDescent="0.3">
      <c r="A38" s="97" t="s">
        <v>326</v>
      </c>
      <c r="B38" s="98"/>
      <c r="C38" s="81">
        <v>100</v>
      </c>
      <c r="D38" s="95">
        <v>60.771795541670983</v>
      </c>
      <c r="E38" s="95">
        <v>39.228204458333273</v>
      </c>
      <c r="F38" s="95">
        <v>32.866341360179668</v>
      </c>
      <c r="G38" s="95">
        <v>22.282262442379665</v>
      </c>
      <c r="H38" s="95">
        <v>10.584078917799999</v>
      </c>
      <c r="I38" s="95">
        <v>4.3559073720116448</v>
      </c>
      <c r="J38" s="95">
        <v>5.5199054866157118</v>
      </c>
      <c r="K38" s="95">
        <v>2.8715036245759702</v>
      </c>
      <c r="L38" s="95">
        <v>2.6484018620397412</v>
      </c>
      <c r="M38" s="96">
        <v>0.84195761153789284</v>
      </c>
    </row>
    <row r="39" spans="1:13" ht="15" customHeight="1" x14ac:dyDescent="0.3">
      <c r="A39" s="97" t="s">
        <v>239</v>
      </c>
      <c r="B39" s="98"/>
      <c r="C39" s="81">
        <v>100</v>
      </c>
      <c r="D39" s="95">
        <v>55.654138758034165</v>
      </c>
      <c r="E39" s="95">
        <v>44.345861241975584</v>
      </c>
      <c r="F39" s="95">
        <v>36.213048103866811</v>
      </c>
      <c r="G39" s="95">
        <v>26.167383439472623</v>
      </c>
      <c r="H39" s="95">
        <v>10.045664664394186</v>
      </c>
      <c r="I39" s="95">
        <v>1.5497652981278014</v>
      </c>
      <c r="J39" s="95">
        <v>6.4923815347822531</v>
      </c>
      <c r="K39" s="95">
        <v>2.6629639036447603</v>
      </c>
      <c r="L39" s="95">
        <v>3.8294176311374923</v>
      </c>
      <c r="M39" s="96">
        <v>1.6404316033265292</v>
      </c>
    </row>
    <row r="40" spans="1:13" ht="15" customHeight="1" x14ac:dyDescent="0.3">
      <c r="A40" s="97" t="s">
        <v>240</v>
      </c>
      <c r="B40" s="98"/>
      <c r="C40" s="81">
        <v>100</v>
      </c>
      <c r="D40" s="95">
        <v>56.109292423479239</v>
      </c>
      <c r="E40" s="95">
        <v>43.890707576523589</v>
      </c>
      <c r="F40" s="95">
        <v>34.798166936200481</v>
      </c>
      <c r="G40" s="95">
        <v>20.926709501779889</v>
      </c>
      <c r="H40" s="95">
        <v>13.871457434420517</v>
      </c>
      <c r="I40" s="95">
        <v>3.5781348002323909</v>
      </c>
      <c r="J40" s="95">
        <v>8.1069721223908715</v>
      </c>
      <c r="K40" s="95">
        <v>2.5638613859680937</v>
      </c>
      <c r="L40" s="95">
        <v>5.5431107364227792</v>
      </c>
      <c r="M40" s="96">
        <v>0.98556851793222944</v>
      </c>
    </row>
    <row r="41" spans="1:13" ht="15" customHeight="1" x14ac:dyDescent="0.3">
      <c r="A41" s="97" t="s">
        <v>241</v>
      </c>
      <c r="B41" s="98"/>
      <c r="C41" s="81">
        <v>100</v>
      </c>
      <c r="D41" s="95">
        <v>63.304496197896768</v>
      </c>
      <c r="E41" s="95">
        <v>36.695503802105733</v>
      </c>
      <c r="F41" s="95">
        <v>30.580304998881054</v>
      </c>
      <c r="G41" s="95">
        <v>22.42684887643648</v>
      </c>
      <c r="H41" s="95">
        <v>8.0843394670164539</v>
      </c>
      <c r="I41" s="95">
        <v>0.85908563343715438</v>
      </c>
      <c r="J41" s="95">
        <v>5.5049131505963587</v>
      </c>
      <c r="K41" s="95">
        <v>2.1361448323457854</v>
      </c>
      <c r="L41" s="95">
        <v>3.3687683182505728</v>
      </c>
      <c r="M41" s="96">
        <v>0.61028565262832102</v>
      </c>
    </row>
    <row r="42" spans="1:13" ht="15" customHeight="1" x14ac:dyDescent="0.3">
      <c r="A42" s="97" t="s">
        <v>291</v>
      </c>
      <c r="B42" s="98"/>
      <c r="C42" s="81">
        <v>100</v>
      </c>
      <c r="D42" s="95">
        <v>51.799653165479285</v>
      </c>
      <c r="E42" s="95">
        <v>48.200346834529498</v>
      </c>
      <c r="F42" s="95">
        <v>33.431935896599228</v>
      </c>
      <c r="G42" s="95">
        <v>23.832401412098957</v>
      </c>
      <c r="H42" s="95">
        <v>9.5246719034845171</v>
      </c>
      <c r="I42" s="95">
        <v>0.95165967257419803</v>
      </c>
      <c r="J42" s="95">
        <v>11.214568516855298</v>
      </c>
      <c r="K42" s="95">
        <v>9.0969370305239181</v>
      </c>
      <c r="L42" s="95">
        <v>2.1176314863313808</v>
      </c>
      <c r="M42" s="96">
        <v>3.5538424210749655</v>
      </c>
    </row>
    <row r="43" spans="1:13" ht="15" customHeight="1" x14ac:dyDescent="0.3">
      <c r="A43" s="97" t="s">
        <v>296</v>
      </c>
      <c r="B43" s="98"/>
      <c r="C43" s="81">
        <v>100</v>
      </c>
      <c r="D43" s="95">
        <v>70.351487994102911</v>
      </c>
      <c r="E43" s="95">
        <v>29.648512005891469</v>
      </c>
      <c r="F43" s="95">
        <v>21.283688872585309</v>
      </c>
      <c r="G43" s="95">
        <v>13.506681719612592</v>
      </c>
      <c r="H43" s="95">
        <v>7.7770071529726463</v>
      </c>
      <c r="I43" s="95">
        <v>1.8388202914037237</v>
      </c>
      <c r="J43" s="95">
        <v>7.4523596252095468</v>
      </c>
      <c r="K43" s="95">
        <v>4.807704052126879</v>
      </c>
      <c r="L43" s="95">
        <v>2.6446555730826677</v>
      </c>
      <c r="M43" s="96">
        <v>0.91246350809661481</v>
      </c>
    </row>
    <row r="44" spans="1:13" ht="15" customHeight="1" x14ac:dyDescent="0.3">
      <c r="A44" s="97" t="s">
        <v>284</v>
      </c>
      <c r="B44" s="98"/>
      <c r="C44" s="81">
        <v>100</v>
      </c>
      <c r="D44" s="95">
        <v>71.034858527634071</v>
      </c>
      <c r="E44" s="95">
        <v>28.965141472372913</v>
      </c>
      <c r="F44" s="95">
        <v>22.967435605773069</v>
      </c>
      <c r="G44" s="95">
        <v>14.371965899748512</v>
      </c>
      <c r="H44" s="95">
        <v>8.5164146465007438</v>
      </c>
      <c r="I44" s="95">
        <v>1.082551582260119</v>
      </c>
      <c r="J44" s="95">
        <v>5.3172217884989585</v>
      </c>
      <c r="K44" s="95">
        <v>1.7194744848696426</v>
      </c>
      <c r="L44" s="95">
        <v>3.5977473036293159</v>
      </c>
      <c r="M44" s="96">
        <v>0.68048407810089284</v>
      </c>
    </row>
    <row r="45" spans="1:13" ht="15" customHeight="1" x14ac:dyDescent="0.3">
      <c r="A45" s="97" t="s">
        <v>242</v>
      </c>
      <c r="B45" s="98"/>
      <c r="C45" s="81">
        <v>100</v>
      </c>
      <c r="D45" s="95">
        <v>50.058560885393831</v>
      </c>
      <c r="E45" s="95">
        <v>49.941439114605288</v>
      </c>
      <c r="F45" s="95">
        <v>40.512418687185061</v>
      </c>
      <c r="G45" s="95">
        <v>31.091086600697743</v>
      </c>
      <c r="H45" s="95">
        <v>9.36343658786231</v>
      </c>
      <c r="I45" s="95">
        <v>1.0968741643483282</v>
      </c>
      <c r="J45" s="95">
        <v>8.3513131607133744</v>
      </c>
      <c r="K45" s="95">
        <v>5.3836463586899699</v>
      </c>
      <c r="L45" s="95">
        <v>2.9676668020234045</v>
      </c>
      <c r="M45" s="96">
        <v>1.0777072667066869</v>
      </c>
    </row>
    <row r="46" spans="1:13" ht="15" customHeight="1" x14ac:dyDescent="0.3">
      <c r="A46" s="97" t="s">
        <v>259</v>
      </c>
      <c r="B46" s="98"/>
      <c r="C46" s="81">
        <v>100</v>
      </c>
      <c r="D46" s="95">
        <v>82.946832492848017</v>
      </c>
      <c r="E46" s="95">
        <v>17.053167507145464</v>
      </c>
      <c r="F46" s="95">
        <v>14.267279754357187</v>
      </c>
      <c r="G46" s="95">
        <v>11.290999580260959</v>
      </c>
      <c r="H46" s="95">
        <v>2.8683470926067276</v>
      </c>
      <c r="I46" s="95">
        <v>1.2162117697161059</v>
      </c>
      <c r="J46" s="95">
        <v>2.6839509536037718</v>
      </c>
      <c r="K46" s="95">
        <v>1.1622427602740062</v>
      </c>
      <c r="L46" s="95">
        <v>1.5217081933297656</v>
      </c>
      <c r="M46" s="96" t="s">
        <v>232</v>
      </c>
    </row>
    <row r="47" spans="1:13" ht="15" customHeight="1" x14ac:dyDescent="0.3">
      <c r="A47" s="97" t="s">
        <v>243</v>
      </c>
      <c r="B47" s="98"/>
      <c r="C47" s="81">
        <v>100</v>
      </c>
      <c r="D47" s="95">
        <v>52.46257244499504</v>
      </c>
      <c r="E47" s="95">
        <v>47.537427555000711</v>
      </c>
      <c r="F47" s="95">
        <v>37.821839442472211</v>
      </c>
      <c r="G47" s="95">
        <v>27.087372919893067</v>
      </c>
      <c r="H47" s="95">
        <v>10.581143093860177</v>
      </c>
      <c r="I47" s="95">
        <v>1.1223858791884247</v>
      </c>
      <c r="J47" s="95">
        <v>8.5815942684126032</v>
      </c>
      <c r="K47" s="95">
        <v>3.8893802022646016</v>
      </c>
      <c r="L47" s="95">
        <v>4.6544733061271861</v>
      </c>
      <c r="M47" s="96">
        <v>1.1339938441162831</v>
      </c>
    </row>
    <row r="48" spans="1:13" ht="15" customHeight="1" x14ac:dyDescent="0.3">
      <c r="A48" s="97" t="s">
        <v>297</v>
      </c>
      <c r="B48" s="98"/>
      <c r="C48" s="81">
        <v>100</v>
      </c>
      <c r="D48" s="95">
        <v>69.068566452248291</v>
      </c>
      <c r="E48" s="95">
        <v>30.931433547744369</v>
      </c>
      <c r="F48" s="95">
        <v>22.307409891931922</v>
      </c>
      <c r="G48" s="95">
        <v>13.793502017438708</v>
      </c>
      <c r="H48" s="95">
        <v>8.4181377228571428</v>
      </c>
      <c r="I48" s="95">
        <v>1.1099865588988826</v>
      </c>
      <c r="J48" s="95">
        <v>7.7685785711312851</v>
      </c>
      <c r="K48" s="95">
        <v>2.8184837209114928</v>
      </c>
      <c r="L48" s="95">
        <v>4.9500948502197923</v>
      </c>
      <c r="M48" s="96">
        <v>0.8554450846811652</v>
      </c>
    </row>
    <row r="49" spans="1:13" ht="15" customHeight="1" x14ac:dyDescent="0.3">
      <c r="A49" s="97" t="s">
        <v>292</v>
      </c>
      <c r="B49" s="98"/>
      <c r="C49" s="81">
        <v>100</v>
      </c>
      <c r="D49" s="95">
        <v>45.371580482451904</v>
      </c>
      <c r="E49" s="95">
        <v>54.628419517561177</v>
      </c>
      <c r="F49" s="95">
        <v>41.189881186390771</v>
      </c>
      <c r="G49" s="95">
        <v>29.629414082670042</v>
      </c>
      <c r="H49" s="95">
        <v>11.389624083635232</v>
      </c>
      <c r="I49" s="95">
        <v>3.2891827128960971</v>
      </c>
      <c r="J49" s="95">
        <v>11.816114509178217</v>
      </c>
      <c r="K49" s="95">
        <v>5.4734252916005799</v>
      </c>
      <c r="L49" s="95">
        <v>6.3426892175776368</v>
      </c>
      <c r="M49" s="96">
        <v>1.6224238219922995</v>
      </c>
    </row>
    <row r="50" spans="1:13" ht="15" customHeight="1" x14ac:dyDescent="0.3">
      <c r="A50" s="97" t="s">
        <v>244</v>
      </c>
      <c r="B50" s="98"/>
      <c r="C50" s="81">
        <v>100</v>
      </c>
      <c r="D50" s="95">
        <v>62.652646181862295</v>
      </c>
      <c r="E50" s="95">
        <v>37.347353818140952</v>
      </c>
      <c r="F50" s="95">
        <v>28.642172993037896</v>
      </c>
      <c r="G50" s="95">
        <v>24.515205469361053</v>
      </c>
      <c r="H50" s="95">
        <v>4.1269675236769379</v>
      </c>
      <c r="I50" s="95">
        <v>1.5706112526242104</v>
      </c>
      <c r="J50" s="95">
        <v>6.5168220096132057</v>
      </c>
      <c r="K50" s="95">
        <v>3.9824322023869851</v>
      </c>
      <c r="L50" s="95">
        <v>2.5343898072262201</v>
      </c>
      <c r="M50" s="96">
        <v>2.1883588154898566</v>
      </c>
    </row>
    <row r="51" spans="1:13" ht="15" customHeight="1" x14ac:dyDescent="0.3">
      <c r="A51" s="97" t="s">
        <v>321</v>
      </c>
      <c r="B51" s="98"/>
      <c r="C51" s="81">
        <v>100</v>
      </c>
      <c r="D51" s="95">
        <v>51.424262710705904</v>
      </c>
      <c r="E51" s="95">
        <v>48.575737289295866</v>
      </c>
      <c r="F51" s="95">
        <v>32.481687586996259</v>
      </c>
      <c r="G51" s="95">
        <v>22.411402760877046</v>
      </c>
      <c r="H51" s="95">
        <v>10.070284826119213</v>
      </c>
      <c r="I51" s="95">
        <v>2.6334922254611151</v>
      </c>
      <c r="J51" s="95">
        <v>14.981804940946228</v>
      </c>
      <c r="K51" s="95">
        <v>6.9674148319159999</v>
      </c>
      <c r="L51" s="95">
        <v>8.014390109030229</v>
      </c>
      <c r="M51" s="96">
        <v>1.1122447613535082</v>
      </c>
    </row>
    <row r="52" spans="1:13" ht="15" customHeight="1" x14ac:dyDescent="0.3">
      <c r="A52" s="97" t="s">
        <v>308</v>
      </c>
      <c r="B52" s="98"/>
      <c r="C52" s="81">
        <v>100</v>
      </c>
      <c r="D52" s="95">
        <v>73.864986986817399</v>
      </c>
      <c r="E52" s="95">
        <v>26.135013013180785</v>
      </c>
      <c r="F52" s="95">
        <v>19.950054356499425</v>
      </c>
      <c r="G52" s="95">
        <v>10.694178882516061</v>
      </c>
      <c r="H52" s="95">
        <v>9.2558754739833553</v>
      </c>
      <c r="I52" s="95">
        <v>3.4860576831707455</v>
      </c>
      <c r="J52" s="95">
        <v>5.9937540677712233</v>
      </c>
      <c r="K52" s="95">
        <v>1.6385171021883367</v>
      </c>
      <c r="L52" s="95">
        <v>4.355236965582888</v>
      </c>
      <c r="M52" s="96" t="s">
        <v>232</v>
      </c>
    </row>
    <row r="53" spans="1:13" ht="15" customHeight="1" x14ac:dyDescent="0.3">
      <c r="A53" s="97" t="s">
        <v>285</v>
      </c>
      <c r="B53" s="98"/>
      <c r="C53" s="81">
        <v>100</v>
      </c>
      <c r="D53" s="95">
        <v>76.733137106603522</v>
      </c>
      <c r="E53" s="95">
        <v>23.266862893402621</v>
      </c>
      <c r="F53" s="95">
        <v>17.971572393175091</v>
      </c>
      <c r="G53" s="95">
        <v>9.8531322485574009</v>
      </c>
      <c r="H53" s="95">
        <v>8.1184401446176899</v>
      </c>
      <c r="I53" s="95">
        <v>2.7882838170446749</v>
      </c>
      <c r="J53" s="95">
        <v>5.0188915832600181</v>
      </c>
      <c r="K53" s="95">
        <v>1.5721087226051442</v>
      </c>
      <c r="L53" s="95">
        <v>3.4467828606548734</v>
      </c>
      <c r="M53" s="96">
        <v>0.27639891696750901</v>
      </c>
    </row>
    <row r="54" spans="1:13" ht="15" customHeight="1" x14ac:dyDescent="0.3">
      <c r="A54" s="97" t="s">
        <v>280</v>
      </c>
      <c r="B54" s="98"/>
      <c r="C54" s="81">
        <v>100</v>
      </c>
      <c r="D54" s="95">
        <v>52.501059905528557</v>
      </c>
      <c r="E54" s="95">
        <v>47.498940094469503</v>
      </c>
      <c r="F54" s="95">
        <v>38.000445055020414</v>
      </c>
      <c r="G54" s="95">
        <v>27.334536783013569</v>
      </c>
      <c r="H54" s="95">
        <v>10.665908272006847</v>
      </c>
      <c r="I54" s="95">
        <v>2.3584240467865629</v>
      </c>
      <c r="J54" s="95">
        <v>8.4690478788219643</v>
      </c>
      <c r="K54" s="95">
        <v>3.5495923391726101</v>
      </c>
      <c r="L54" s="95">
        <v>4.7837966249206723</v>
      </c>
      <c r="M54" s="96">
        <v>1.0294471606271318</v>
      </c>
    </row>
    <row r="55" spans="1:13" ht="15" customHeight="1" x14ac:dyDescent="0.3">
      <c r="A55" s="97" t="s">
        <v>231</v>
      </c>
      <c r="B55" s="98"/>
      <c r="C55" s="81">
        <v>100</v>
      </c>
      <c r="D55" s="95">
        <v>25.071653108880898</v>
      </c>
      <c r="E55" s="95">
        <v>74.928346891110337</v>
      </c>
      <c r="F55" s="95">
        <v>61.877328191118622</v>
      </c>
      <c r="G55" s="95">
        <v>35.733126413487966</v>
      </c>
      <c r="H55" s="95">
        <v>26.144201777630922</v>
      </c>
      <c r="I55" s="95">
        <v>5.6952421132806803</v>
      </c>
      <c r="J55" s="95">
        <v>11.956046390686044</v>
      </c>
      <c r="K55" s="95">
        <v>3.5604330455236801</v>
      </c>
      <c r="L55" s="95">
        <v>8.3956133451623636</v>
      </c>
      <c r="M55" s="96">
        <v>1.0949723093059747</v>
      </c>
    </row>
    <row r="56" spans="1:13" ht="15" customHeight="1" x14ac:dyDescent="0.3">
      <c r="A56" s="97" t="s">
        <v>315</v>
      </c>
      <c r="B56" s="98"/>
      <c r="C56" s="81">
        <v>100</v>
      </c>
      <c r="D56" s="95">
        <v>44.051992138187579</v>
      </c>
      <c r="E56" s="95">
        <v>55.94800786181041</v>
      </c>
      <c r="F56" s="95">
        <v>39.852328363419254</v>
      </c>
      <c r="G56" s="95">
        <v>24.216186061254191</v>
      </c>
      <c r="H56" s="95">
        <v>15.480862799059473</v>
      </c>
      <c r="I56" s="95">
        <v>7.1243348457529496</v>
      </c>
      <c r="J56" s="95">
        <v>13.883900049769565</v>
      </c>
      <c r="K56" s="95">
        <v>4.1891267376515531</v>
      </c>
      <c r="L56" s="95">
        <v>9.6947733121180111</v>
      </c>
      <c r="M56" s="96">
        <v>2.2117794486215838</v>
      </c>
    </row>
    <row r="57" spans="1:13" ht="15" customHeight="1" x14ac:dyDescent="0.3">
      <c r="A57" s="97" t="s">
        <v>260</v>
      </c>
      <c r="B57" s="98"/>
      <c r="C57" s="81">
        <v>100</v>
      </c>
      <c r="D57" s="95">
        <v>55.513763609733289</v>
      </c>
      <c r="E57" s="95">
        <v>44.486236390270385</v>
      </c>
      <c r="F57" s="95">
        <v>37.758594877990106</v>
      </c>
      <c r="G57" s="95">
        <v>27.859737563210086</v>
      </c>
      <c r="H57" s="95">
        <v>9.8988573147800256</v>
      </c>
      <c r="I57" s="95">
        <v>2.6445267945391886</v>
      </c>
      <c r="J57" s="95">
        <v>6.0319515550866836</v>
      </c>
      <c r="K57" s="95">
        <v>1.7847478540071022</v>
      </c>
      <c r="L57" s="95">
        <v>4.1695955465447048</v>
      </c>
      <c r="M57" s="96">
        <v>0.69568995719359539</v>
      </c>
    </row>
    <row r="58" spans="1:13" ht="15" customHeight="1" x14ac:dyDescent="0.3">
      <c r="A58" s="97" t="s">
        <v>316</v>
      </c>
      <c r="B58" s="98"/>
      <c r="C58" s="81">
        <v>100</v>
      </c>
      <c r="D58" s="95">
        <v>44.836092742901087</v>
      </c>
      <c r="E58" s="95">
        <v>55.163907257101187</v>
      </c>
      <c r="F58" s="95">
        <v>41.201021414382467</v>
      </c>
      <c r="G58" s="95">
        <v>27.618879185120193</v>
      </c>
      <c r="H58" s="95">
        <v>13.582142229262265</v>
      </c>
      <c r="I58" s="95">
        <v>4.1949875728894579</v>
      </c>
      <c r="J58" s="95">
        <v>13.405328557942067</v>
      </c>
      <c r="K58" s="95">
        <v>5.1171897840916252</v>
      </c>
      <c r="L58" s="95">
        <v>8.1662384649250264</v>
      </c>
      <c r="M58" s="96">
        <v>0.55755728477665023</v>
      </c>
    </row>
    <row r="59" spans="1:13" ht="15" customHeight="1" x14ac:dyDescent="0.3">
      <c r="A59" s="97" t="s">
        <v>309</v>
      </c>
      <c r="B59" s="98"/>
      <c r="C59" s="81">
        <v>100</v>
      </c>
      <c r="D59" s="95">
        <v>65.296288080467022</v>
      </c>
      <c r="E59" s="95">
        <v>34.703711919531727</v>
      </c>
      <c r="F59" s="95">
        <v>30.169613457019867</v>
      </c>
      <c r="G59" s="95">
        <v>21.888316193685053</v>
      </c>
      <c r="H59" s="95">
        <v>8.1848652479056891</v>
      </c>
      <c r="I59" s="95">
        <v>2.6280483195460946</v>
      </c>
      <c r="J59" s="95">
        <v>4.534098462511861</v>
      </c>
      <c r="K59" s="95">
        <v>1.9025338323161043</v>
      </c>
      <c r="L59" s="95">
        <v>2.6315646301957569</v>
      </c>
      <c r="M59" s="96">
        <v>0</v>
      </c>
    </row>
    <row r="60" spans="1:13" ht="15" customHeight="1" x14ac:dyDescent="0.3">
      <c r="A60" s="97" t="s">
        <v>286</v>
      </c>
      <c r="B60" s="98"/>
      <c r="C60" s="81">
        <v>100</v>
      </c>
      <c r="D60" s="95">
        <v>81.361829104487825</v>
      </c>
      <c r="E60" s="95">
        <v>18.638170895522517</v>
      </c>
      <c r="F60" s="95">
        <v>16.032732411317095</v>
      </c>
      <c r="G60" s="95">
        <v>11.448996595535723</v>
      </c>
      <c r="H60" s="95">
        <v>4.5837358157813712</v>
      </c>
      <c r="I60" s="95">
        <v>2.1780797210775846</v>
      </c>
      <c r="J60" s="95">
        <v>1.9673704584147391</v>
      </c>
      <c r="K60" s="95">
        <v>0.73437856259559875</v>
      </c>
      <c r="L60" s="95">
        <v>1.2329918958191401</v>
      </c>
      <c r="M60" s="96">
        <v>0.63806802579068567</v>
      </c>
    </row>
    <row r="61" spans="1:13" ht="15" customHeight="1" x14ac:dyDescent="0.3">
      <c r="A61" s="97" t="s">
        <v>287</v>
      </c>
      <c r="B61" s="98"/>
      <c r="C61" s="81">
        <v>100</v>
      </c>
      <c r="D61" s="95">
        <v>76.276372747751694</v>
      </c>
      <c r="E61" s="95">
        <v>23.723627252244711</v>
      </c>
      <c r="F61" s="95">
        <v>19.256954459451197</v>
      </c>
      <c r="G61" s="95">
        <v>8.5389012185418167</v>
      </c>
      <c r="H61" s="95">
        <v>10.718053240909382</v>
      </c>
      <c r="I61" s="95">
        <v>3.9595823125602796</v>
      </c>
      <c r="J61" s="95">
        <v>3.8128390345715566</v>
      </c>
      <c r="K61" s="95">
        <v>1.1765978532445109</v>
      </c>
      <c r="L61" s="95">
        <v>2.6362411813270459</v>
      </c>
      <c r="M61" s="96">
        <v>0.65383375822195611</v>
      </c>
    </row>
    <row r="62" spans="1:13" ht="15" customHeight="1" x14ac:dyDescent="0.3">
      <c r="A62" s="97" t="s">
        <v>245</v>
      </c>
      <c r="B62" s="98"/>
      <c r="C62" s="81">
        <v>100</v>
      </c>
      <c r="D62" s="95">
        <v>62.512939425521289</v>
      </c>
      <c r="E62" s="95">
        <v>37.487060574480566</v>
      </c>
      <c r="F62" s="95">
        <v>30.650900581526191</v>
      </c>
      <c r="G62" s="95">
        <v>15.922885203222206</v>
      </c>
      <c r="H62" s="95">
        <v>14.656841001079716</v>
      </c>
      <c r="I62" s="95">
        <v>3.1244727857513879</v>
      </c>
      <c r="J62" s="95">
        <v>5.7384845812744478</v>
      </c>
      <c r="K62" s="95">
        <v>2.2497535938500355</v>
      </c>
      <c r="L62" s="95">
        <v>3.4887309874244128</v>
      </c>
      <c r="M62" s="96">
        <v>1.0976754116799288</v>
      </c>
    </row>
    <row r="63" spans="1:13" ht="15" customHeight="1" x14ac:dyDescent="0.3">
      <c r="A63" s="97" t="s">
        <v>261</v>
      </c>
      <c r="B63" s="98"/>
      <c r="C63" s="81">
        <v>100</v>
      </c>
      <c r="D63" s="95">
        <v>57.195206446698208</v>
      </c>
      <c r="E63" s="95">
        <v>42.804793553301437</v>
      </c>
      <c r="F63" s="95">
        <v>36.170328246781963</v>
      </c>
      <c r="G63" s="95">
        <v>25.341044443516797</v>
      </c>
      <c r="H63" s="95">
        <v>10.772650644550694</v>
      </c>
      <c r="I63" s="95">
        <v>2.5350168855006938</v>
      </c>
      <c r="J63" s="95">
        <v>6.2884530782912282</v>
      </c>
      <c r="K63" s="95">
        <v>2.7756557742458869</v>
      </c>
      <c r="L63" s="95">
        <v>3.441102135034539</v>
      </c>
      <c r="M63" s="96">
        <v>0.34601222822824579</v>
      </c>
    </row>
    <row r="64" spans="1:13" ht="15" customHeight="1" x14ac:dyDescent="0.3">
      <c r="A64" s="97" t="s">
        <v>255</v>
      </c>
      <c r="B64" s="98"/>
      <c r="C64" s="81">
        <v>100</v>
      </c>
      <c r="D64" s="95">
        <v>37.746786146682801</v>
      </c>
      <c r="E64" s="95">
        <v>62.253213853316801</v>
      </c>
      <c r="F64" s="95">
        <v>48.667210568920702</v>
      </c>
      <c r="G64" s="95">
        <v>37.137452430043794</v>
      </c>
      <c r="H64" s="95">
        <v>11.357611469914888</v>
      </c>
      <c r="I64" s="95">
        <v>2.7653609206255569</v>
      </c>
      <c r="J64" s="95">
        <v>12.485040225966957</v>
      </c>
      <c r="K64" s="95">
        <v>6.776629689263217</v>
      </c>
      <c r="L64" s="95">
        <v>5.4741698128132965</v>
      </c>
      <c r="M64" s="96">
        <v>1.1009630584288217</v>
      </c>
    </row>
    <row r="65" spans="1:13" ht="15" customHeight="1" x14ac:dyDescent="0.3">
      <c r="A65" s="97" t="s">
        <v>288</v>
      </c>
      <c r="B65" s="98"/>
      <c r="C65" s="81">
        <v>100</v>
      </c>
      <c r="D65" s="95">
        <v>74.80563398930731</v>
      </c>
      <c r="E65" s="95">
        <v>25.194366010688341</v>
      </c>
      <c r="F65" s="95">
        <v>20.843045504828162</v>
      </c>
      <c r="G65" s="95">
        <v>11.448975925261363</v>
      </c>
      <c r="H65" s="95">
        <v>9.3940695795667892</v>
      </c>
      <c r="I65" s="95">
        <v>5.5820645566645259</v>
      </c>
      <c r="J65" s="95">
        <v>3.8572493596151185</v>
      </c>
      <c r="K65" s="95">
        <v>1.0016169601151184</v>
      </c>
      <c r="L65" s="95">
        <v>2.8556323995000001</v>
      </c>
      <c r="M65" s="96">
        <v>0.49407114624505932</v>
      </c>
    </row>
    <row r="66" spans="1:13" ht="15" customHeight="1" x14ac:dyDescent="0.3">
      <c r="A66" s="97" t="s">
        <v>323</v>
      </c>
      <c r="B66" s="98"/>
      <c r="C66" s="81">
        <v>100</v>
      </c>
      <c r="D66" s="95">
        <v>56.237325406085915</v>
      </c>
      <c r="E66" s="95">
        <v>43.762674593899895</v>
      </c>
      <c r="F66" s="95">
        <v>34.939395231435341</v>
      </c>
      <c r="G66" s="95">
        <v>25.344294302888809</v>
      </c>
      <c r="H66" s="95">
        <v>9.4835026822332633</v>
      </c>
      <c r="I66" s="95">
        <v>2.1105816111877722</v>
      </c>
      <c r="J66" s="95">
        <v>8.0718204041881858</v>
      </c>
      <c r="K66" s="95">
        <v>3.7444169807843526</v>
      </c>
      <c r="L66" s="95">
        <v>4.3274034234038341</v>
      </c>
      <c r="M66" s="96">
        <v>0.75145895827647669</v>
      </c>
    </row>
    <row r="67" spans="1:13" ht="15" customHeight="1" x14ac:dyDescent="0.3">
      <c r="A67" s="97" t="s">
        <v>311</v>
      </c>
      <c r="B67" s="98"/>
      <c r="C67" s="81">
        <v>100</v>
      </c>
      <c r="D67" s="95">
        <v>69.579504091662542</v>
      </c>
      <c r="E67" s="95">
        <v>30.420495908337713</v>
      </c>
      <c r="F67" s="95">
        <v>23.133718809290883</v>
      </c>
      <c r="G67" s="95">
        <v>12.907672341140126</v>
      </c>
      <c r="H67" s="95">
        <v>10.226046468150759</v>
      </c>
      <c r="I67" s="95">
        <v>3.1213540386692586</v>
      </c>
      <c r="J67" s="95">
        <v>6.8985858882226987</v>
      </c>
      <c r="K67" s="95">
        <v>1.5703916116308312</v>
      </c>
      <c r="L67" s="95">
        <v>5.3281942765918675</v>
      </c>
      <c r="M67" s="96">
        <v>0.38819121082412866</v>
      </c>
    </row>
    <row r="68" spans="1:13" ht="15" customHeight="1" x14ac:dyDescent="0.3">
      <c r="A68" s="97" t="s">
        <v>317</v>
      </c>
      <c r="B68" s="98"/>
      <c r="C68" s="81">
        <v>100</v>
      </c>
      <c r="D68" s="95">
        <v>42.440270125788182</v>
      </c>
      <c r="E68" s="95">
        <v>57.559729874211996</v>
      </c>
      <c r="F68" s="95">
        <v>46.51754025099136</v>
      </c>
      <c r="G68" s="95">
        <v>35.554560095608991</v>
      </c>
      <c r="H68" s="95">
        <v>10.762563288298765</v>
      </c>
      <c r="I68" s="95">
        <v>4.6151878354640212</v>
      </c>
      <c r="J68" s="95">
        <v>10.098759501452381</v>
      </c>
      <c r="K68" s="95">
        <v>3.2492506873703704</v>
      </c>
      <c r="L68" s="95">
        <v>6.84950881408201</v>
      </c>
      <c r="M68" s="96">
        <v>0.94343012176825414</v>
      </c>
    </row>
    <row r="69" spans="1:13" ht="15" customHeight="1" x14ac:dyDescent="0.3">
      <c r="A69" s="97" t="s">
        <v>246</v>
      </c>
      <c r="B69" s="98"/>
      <c r="C69" s="81">
        <v>100</v>
      </c>
      <c r="D69" s="95">
        <v>65.051022512763126</v>
      </c>
      <c r="E69" s="95">
        <v>34.948977487237244</v>
      </c>
      <c r="F69" s="95">
        <v>28.899564186200742</v>
      </c>
      <c r="G69" s="95">
        <v>23.879069237166263</v>
      </c>
      <c r="H69" s="95">
        <v>5.0204949490344726</v>
      </c>
      <c r="I69" s="95">
        <v>1.3658862680741222</v>
      </c>
      <c r="J69" s="95">
        <v>5.3882534119422365</v>
      </c>
      <c r="K69" s="95">
        <v>2.6298263266042512</v>
      </c>
      <c r="L69" s="95">
        <v>2.7584270853379853</v>
      </c>
      <c r="M69" s="96">
        <v>0.66115988909426993</v>
      </c>
    </row>
    <row r="70" spans="1:13" ht="15" customHeight="1" x14ac:dyDescent="0.3">
      <c r="A70" s="97" t="s">
        <v>310</v>
      </c>
      <c r="B70" s="98"/>
      <c r="C70" s="81">
        <v>100</v>
      </c>
      <c r="D70" s="95">
        <v>54.605878487971957</v>
      </c>
      <c r="E70" s="95">
        <v>45.394121512021037</v>
      </c>
      <c r="F70" s="95">
        <v>34.271655159757124</v>
      </c>
      <c r="G70" s="95">
        <v>17.573381903900287</v>
      </c>
      <c r="H70" s="95">
        <v>16.633139156240002</v>
      </c>
      <c r="I70" s="95">
        <v>3.7673359995396551</v>
      </c>
      <c r="J70" s="95">
        <v>10.678146033890632</v>
      </c>
      <c r="K70" s="95">
        <v>5.2124372750002879</v>
      </c>
      <c r="L70" s="95">
        <v>5.4657087588903446</v>
      </c>
      <c r="M70" s="96">
        <v>0.44432031837321839</v>
      </c>
    </row>
    <row r="71" spans="1:13" ht="15" customHeight="1" x14ac:dyDescent="0.3">
      <c r="A71" s="97" t="s">
        <v>247</v>
      </c>
      <c r="B71" s="98"/>
      <c r="C71" s="81">
        <v>100</v>
      </c>
      <c r="D71" s="95">
        <v>53.869136196149768</v>
      </c>
      <c r="E71" s="95">
        <v>46.130863803849302</v>
      </c>
      <c r="F71" s="95">
        <v>35.731118674411938</v>
      </c>
      <c r="G71" s="95">
        <v>22.755503395171239</v>
      </c>
      <c r="H71" s="95">
        <v>12.975615279240699</v>
      </c>
      <c r="I71" s="95">
        <v>3.8372714072714733</v>
      </c>
      <c r="J71" s="95">
        <v>9.9879695664989931</v>
      </c>
      <c r="K71" s="95">
        <v>2.9019783091996123</v>
      </c>
      <c r="L71" s="95">
        <v>7.08599125729938</v>
      </c>
      <c r="M71" s="96">
        <v>0.41177556293837203</v>
      </c>
    </row>
    <row r="72" spans="1:13" ht="15" customHeight="1" x14ac:dyDescent="0.3">
      <c r="A72" s="97" t="s">
        <v>248</v>
      </c>
      <c r="B72" s="98"/>
      <c r="C72" s="81">
        <v>100</v>
      </c>
      <c r="D72" s="95">
        <v>43.81572816966041</v>
      </c>
      <c r="E72" s="95">
        <v>56.184271830335021</v>
      </c>
      <c r="F72" s="95">
        <v>41.615416749440357</v>
      </c>
      <c r="G72" s="95">
        <v>25.434515850250598</v>
      </c>
      <c r="H72" s="95">
        <v>15.905555887869024</v>
      </c>
      <c r="I72" s="95">
        <v>1.4799903128969216</v>
      </c>
      <c r="J72" s="95">
        <v>8.7998995201522607</v>
      </c>
      <c r="K72" s="95">
        <v>4.6924488120564218</v>
      </c>
      <c r="L72" s="95">
        <v>4.1074507080958398</v>
      </c>
      <c r="M72" s="96">
        <v>5.7689555607424481</v>
      </c>
    </row>
    <row r="73" spans="1:13" ht="15" customHeight="1" x14ac:dyDescent="0.3">
      <c r="A73" s="97" t="s">
        <v>233</v>
      </c>
      <c r="B73" s="98"/>
      <c r="C73" s="81">
        <v>100</v>
      </c>
      <c r="D73" s="95">
        <v>35.88807141677038</v>
      </c>
      <c r="E73" s="95">
        <v>64.111928583227098</v>
      </c>
      <c r="F73" s="95">
        <v>49.050087396176728</v>
      </c>
      <c r="G73" s="95">
        <v>33.314430484594894</v>
      </c>
      <c r="H73" s="95">
        <v>15.555570136288557</v>
      </c>
      <c r="I73" s="95">
        <v>1.5671799318743593</v>
      </c>
      <c r="J73" s="95">
        <v>10.897086544328316</v>
      </c>
      <c r="K73" s="95">
        <v>4.57531498039602</v>
      </c>
      <c r="L73" s="95">
        <v>6.317239820321749</v>
      </c>
      <c r="M73" s="96">
        <v>4.1647546427216531</v>
      </c>
    </row>
    <row r="74" spans="1:13" ht="15" customHeight="1" x14ac:dyDescent="0.3">
      <c r="A74" s="97" t="s">
        <v>322</v>
      </c>
      <c r="B74" s="98"/>
      <c r="C74" s="81">
        <v>100</v>
      </c>
      <c r="D74" s="95">
        <v>46.954739576276964</v>
      </c>
      <c r="E74" s="95">
        <v>53.04526042371991</v>
      </c>
      <c r="F74" s="95">
        <v>39.875512771011671</v>
      </c>
      <c r="G74" s="95">
        <v>27.159410464239407</v>
      </c>
      <c r="H74" s="95">
        <v>12.716102306772257</v>
      </c>
      <c r="I74" s="95">
        <v>3.1812301514144514</v>
      </c>
      <c r="J74" s="95">
        <v>12.583676951565931</v>
      </c>
      <c r="K74" s="95">
        <v>3.6087041332635525</v>
      </c>
      <c r="L74" s="95">
        <v>8.9749728183023798</v>
      </c>
      <c r="M74" s="96">
        <v>0.5860707011422519</v>
      </c>
    </row>
    <row r="75" spans="1:13" ht="15" customHeight="1" x14ac:dyDescent="0.3">
      <c r="A75" s="97" t="s">
        <v>249</v>
      </c>
      <c r="B75" s="98"/>
      <c r="C75" s="81">
        <v>100</v>
      </c>
      <c r="D75" s="95">
        <v>58.368826291829748</v>
      </c>
      <c r="E75" s="95">
        <v>41.631173708165917</v>
      </c>
      <c r="F75" s="95">
        <v>34.03124059174646</v>
      </c>
      <c r="G75" s="95">
        <v>22.753029842119357</v>
      </c>
      <c r="H75" s="95">
        <v>11.183782043300377</v>
      </c>
      <c r="I75" s="95">
        <v>2.9884498749255903</v>
      </c>
      <c r="J75" s="95">
        <v>7.3970900467208685</v>
      </c>
      <c r="K75" s="95">
        <v>2.5230332413102929</v>
      </c>
      <c r="L75" s="95">
        <v>4.874056805410576</v>
      </c>
      <c r="M75" s="96" t="s">
        <v>232</v>
      </c>
    </row>
    <row r="76" spans="1:13" ht="15" customHeight="1" x14ac:dyDescent="0.3">
      <c r="A76" s="97" t="s">
        <v>272</v>
      </c>
      <c r="B76" s="98"/>
      <c r="C76" s="81">
        <v>100</v>
      </c>
      <c r="D76" s="95">
        <v>72.663392799472433</v>
      </c>
      <c r="E76" s="95">
        <v>27.336607200527141</v>
      </c>
      <c r="F76" s="95">
        <v>21.388542369940129</v>
      </c>
      <c r="G76" s="95">
        <v>14.45764229537402</v>
      </c>
      <c r="H76" s="95">
        <v>6.8517339576641509</v>
      </c>
      <c r="I76" s="95">
        <v>3.9240075771639327</v>
      </c>
      <c r="J76" s="95">
        <v>5.6215352354085635</v>
      </c>
      <c r="K76" s="95">
        <v>2.9048586002110306</v>
      </c>
      <c r="L76" s="95">
        <v>2.7166766351975329</v>
      </c>
      <c r="M76" s="96">
        <v>0.32652959517844704</v>
      </c>
    </row>
    <row r="77" spans="1:13" ht="15" customHeight="1" x14ac:dyDescent="0.3">
      <c r="A77" s="97" t="s">
        <v>299</v>
      </c>
      <c r="B77" s="98"/>
      <c r="C77" s="81">
        <v>100</v>
      </c>
      <c r="D77" s="95">
        <v>65.031894696838066</v>
      </c>
      <c r="E77" s="95">
        <v>34.968105303163313</v>
      </c>
      <c r="F77" s="95">
        <v>29.72261289115059</v>
      </c>
      <c r="G77" s="95">
        <v>19.820168599623958</v>
      </c>
      <c r="H77" s="95">
        <v>9.7954924198688769</v>
      </c>
      <c r="I77" s="95">
        <v>3.6846667730807483</v>
      </c>
      <c r="J77" s="95">
        <v>4.5986882357967911</v>
      </c>
      <c r="K77" s="95">
        <v>1.5126050420167914</v>
      </c>
      <c r="L77" s="95">
        <v>2.8583792089603208</v>
      </c>
      <c r="M77" s="96">
        <v>0.64680417621593589</v>
      </c>
    </row>
    <row r="78" spans="1:13" ht="15" customHeight="1" x14ac:dyDescent="0.3">
      <c r="A78" s="97" t="s">
        <v>273</v>
      </c>
      <c r="B78" s="98"/>
      <c r="C78" s="81">
        <v>100</v>
      </c>
      <c r="D78" s="95">
        <v>74.584270467035537</v>
      </c>
      <c r="E78" s="95">
        <v>25.415729532955545</v>
      </c>
      <c r="F78" s="95">
        <v>21.277815649617544</v>
      </c>
      <c r="G78" s="95">
        <v>10.390714390407</v>
      </c>
      <c r="H78" s="95">
        <v>10.887101259210546</v>
      </c>
      <c r="I78" s="95">
        <v>3.8799863327065456</v>
      </c>
      <c r="J78" s="95">
        <v>4.0409441863682725</v>
      </c>
      <c r="K78" s="95">
        <v>0.62770562770572724</v>
      </c>
      <c r="L78" s="95">
        <v>3.4132385586625458</v>
      </c>
      <c r="M78" s="96" t="s">
        <v>232</v>
      </c>
    </row>
    <row r="79" spans="1:13" ht="15" customHeight="1" x14ac:dyDescent="0.3">
      <c r="A79" s="97" t="s">
        <v>293</v>
      </c>
      <c r="B79" s="98"/>
      <c r="C79" s="81">
        <v>100</v>
      </c>
      <c r="D79" s="95">
        <v>31.890245222819306</v>
      </c>
      <c r="E79" s="95">
        <v>68.109754777176448</v>
      </c>
      <c r="F79" s="95">
        <v>52.404893620648451</v>
      </c>
      <c r="G79" s="95">
        <v>34.980493105999869</v>
      </c>
      <c r="H79" s="95">
        <v>17.284531852884722</v>
      </c>
      <c r="I79" s="95">
        <v>3.4920620265835125</v>
      </c>
      <c r="J79" s="95">
        <v>13.668228078841643</v>
      </c>
      <c r="K79" s="95">
        <v>5.3633762087949473</v>
      </c>
      <c r="L79" s="95">
        <v>8.2897603064733953</v>
      </c>
      <c r="M79" s="96">
        <v>2.0366330776857198</v>
      </c>
    </row>
    <row r="80" spans="1:13" ht="15" customHeight="1" x14ac:dyDescent="0.3">
      <c r="A80" s="97" t="s">
        <v>298</v>
      </c>
      <c r="B80" s="98"/>
      <c r="C80" s="81">
        <v>100</v>
      </c>
      <c r="D80" s="95">
        <v>61.269153414312541</v>
      </c>
      <c r="E80" s="95">
        <v>38.730846585674456</v>
      </c>
      <c r="F80" s="95">
        <v>29.779366533462508</v>
      </c>
      <c r="G80" s="95">
        <v>20.674206432052209</v>
      </c>
      <c r="H80" s="95">
        <v>9.1051601014102417</v>
      </c>
      <c r="I80" s="95">
        <v>2.3897277251998821</v>
      </c>
      <c r="J80" s="95">
        <v>8.4970162844165387</v>
      </c>
      <c r="K80" s="95">
        <v>1.7814165071259564</v>
      </c>
      <c r="L80" s="95">
        <v>6.7155997772905831</v>
      </c>
      <c r="M80" s="96">
        <v>0.45446376779552672</v>
      </c>
    </row>
    <row r="81" spans="1:13" ht="15" customHeight="1" x14ac:dyDescent="0.3">
      <c r="A81" s="97" t="s">
        <v>327</v>
      </c>
      <c r="B81" s="98"/>
      <c r="C81" s="81">
        <v>100</v>
      </c>
      <c r="D81" s="95">
        <v>63.510285481313325</v>
      </c>
      <c r="E81" s="95">
        <v>36.489714518688906</v>
      </c>
      <c r="F81" s="95">
        <v>24.896021917777187</v>
      </c>
      <c r="G81" s="95">
        <v>16.990431670848714</v>
      </c>
      <c r="H81" s="95">
        <v>7.8397517591345904</v>
      </c>
      <c r="I81" s="95">
        <v>1.806933120101258</v>
      </c>
      <c r="J81" s="95">
        <v>8.8810042878523738</v>
      </c>
      <c r="K81" s="95">
        <v>4.4773465635741001</v>
      </c>
      <c r="L81" s="95">
        <v>4.4036577242782728</v>
      </c>
      <c r="M81" s="96">
        <v>2.7126883130594055</v>
      </c>
    </row>
    <row r="82" spans="1:13" ht="15" customHeight="1" x14ac:dyDescent="0.3">
      <c r="A82" s="97" t="s">
        <v>324</v>
      </c>
      <c r="B82" s="98"/>
      <c r="C82" s="81">
        <v>100</v>
      </c>
      <c r="D82" s="95">
        <v>62.032763924952469</v>
      </c>
      <c r="E82" s="95">
        <v>37.967236075054309</v>
      </c>
      <c r="F82" s="95">
        <v>29.119596525956084</v>
      </c>
      <c r="G82" s="95">
        <v>20.715143570363374</v>
      </c>
      <c r="H82" s="95">
        <v>8.3363874249162215</v>
      </c>
      <c r="I82" s="95">
        <v>1.9723661002607098</v>
      </c>
      <c r="J82" s="95">
        <v>8.2476450172415721</v>
      </c>
      <c r="K82" s="95">
        <v>2.0778977479504435</v>
      </c>
      <c r="L82" s="95">
        <v>6.1697472692911273</v>
      </c>
      <c r="M82" s="96">
        <v>0.59999453185659057</v>
      </c>
    </row>
    <row r="83" spans="1:13" ht="15" customHeight="1" x14ac:dyDescent="0.3">
      <c r="A83" s="97" t="s">
        <v>262</v>
      </c>
      <c r="B83" s="98"/>
      <c r="C83" s="81">
        <v>100</v>
      </c>
      <c r="D83" s="95">
        <v>67.674774222633005</v>
      </c>
      <c r="E83" s="95">
        <v>32.325225777365041</v>
      </c>
      <c r="F83" s="95">
        <v>28.079763355166566</v>
      </c>
      <c r="G83" s="95">
        <v>19.088166082875563</v>
      </c>
      <c r="H83" s="95">
        <v>8.9002164426836234</v>
      </c>
      <c r="I83" s="95">
        <v>3.4182159547962665</v>
      </c>
      <c r="J83" s="95">
        <v>4.0661947234487057</v>
      </c>
      <c r="K83" s="95">
        <v>1.8409191351778531</v>
      </c>
      <c r="L83" s="95">
        <v>2.2252755882708533</v>
      </c>
      <c r="M83" s="96">
        <v>0.17926769874972423</v>
      </c>
    </row>
    <row r="84" spans="1:13" ht="15" customHeight="1" x14ac:dyDescent="0.3">
      <c r="A84" s="97" t="s">
        <v>256</v>
      </c>
      <c r="B84" s="98"/>
      <c r="C84" s="81">
        <v>100</v>
      </c>
      <c r="D84" s="95">
        <v>45.853881521076637</v>
      </c>
      <c r="E84" s="95">
        <v>54.14611847893498</v>
      </c>
      <c r="F84" s="95">
        <v>48.415267955339203</v>
      </c>
      <c r="G84" s="95">
        <v>34.507839215881006</v>
      </c>
      <c r="H84" s="95">
        <v>13.764877064475955</v>
      </c>
      <c r="I84" s="95">
        <v>3.4077484641736344</v>
      </c>
      <c r="J84" s="95">
        <v>4.8757776937471311</v>
      </c>
      <c r="K84" s="95">
        <v>2.6883987958157101</v>
      </c>
      <c r="L84" s="95">
        <v>2.1873788979314206</v>
      </c>
      <c r="M84" s="96">
        <v>0.85507282984863386</v>
      </c>
    </row>
    <row r="85" spans="1:13" ht="15" customHeight="1" x14ac:dyDescent="0.3">
      <c r="A85" s="97" t="s">
        <v>250</v>
      </c>
      <c r="B85" s="98"/>
      <c r="C85" s="81">
        <v>100</v>
      </c>
      <c r="D85" s="95">
        <v>53.969740254973772</v>
      </c>
      <c r="E85" s="95">
        <v>46.030259745026683</v>
      </c>
      <c r="F85" s="95">
        <v>38.654547189258956</v>
      </c>
      <c r="G85" s="95">
        <v>24.74773756272025</v>
      </c>
      <c r="H85" s="95">
        <v>13.906809626538635</v>
      </c>
      <c r="I85" s="95">
        <v>2.4749598429159816</v>
      </c>
      <c r="J85" s="95">
        <v>6.8602267085274633</v>
      </c>
      <c r="K85" s="95">
        <v>1.8158352822414274</v>
      </c>
      <c r="L85" s="95">
        <v>5.0443914262860359</v>
      </c>
      <c r="M85" s="96">
        <v>0.51548584724034141</v>
      </c>
    </row>
    <row r="86" spans="1:13" ht="15" customHeight="1" x14ac:dyDescent="0.3">
      <c r="A86" s="97" t="s">
        <v>263</v>
      </c>
      <c r="B86" s="98"/>
      <c r="C86" s="81">
        <v>100</v>
      </c>
      <c r="D86" s="95">
        <v>78.281150097677312</v>
      </c>
      <c r="E86" s="95">
        <v>21.718849902313451</v>
      </c>
      <c r="F86" s="95">
        <v>18.430914031228312</v>
      </c>
      <c r="G86" s="95">
        <v>14.735163972802409</v>
      </c>
      <c r="H86" s="95">
        <v>3.6957500584259035</v>
      </c>
      <c r="I86" s="95">
        <v>0.90286245870642556</v>
      </c>
      <c r="J86" s="95">
        <v>3.1839484930014055</v>
      </c>
      <c r="K86" s="95">
        <v>1.7391843591466865</v>
      </c>
      <c r="L86" s="95">
        <v>1.444764133854719</v>
      </c>
      <c r="M86" s="96" t="s">
        <v>232</v>
      </c>
    </row>
    <row r="87" spans="1:13" ht="15" customHeight="1" x14ac:dyDescent="0.3">
      <c r="A87" s="97" t="s">
        <v>274</v>
      </c>
      <c r="B87" s="98"/>
      <c r="C87" s="81">
        <v>100</v>
      </c>
      <c r="D87" s="95">
        <v>57.07103300556129</v>
      </c>
      <c r="E87" s="95">
        <v>42.928966994442327</v>
      </c>
      <c r="F87" s="95">
        <v>34.942996048983161</v>
      </c>
      <c r="G87" s="95">
        <v>21.015283256069797</v>
      </c>
      <c r="H87" s="95">
        <v>13.927712792913272</v>
      </c>
      <c r="I87" s="95">
        <v>4.6816956874709881</v>
      </c>
      <c r="J87" s="95">
        <v>7.2464899783141092</v>
      </c>
      <c r="K87" s="95">
        <v>2.2596141510185626</v>
      </c>
      <c r="L87" s="95">
        <v>4.9263577929212969</v>
      </c>
      <c r="M87" s="96">
        <v>0.73948096714501754</v>
      </c>
    </row>
    <row r="88" spans="1:13" ht="15" customHeight="1" x14ac:dyDescent="0.3">
      <c r="A88" s="97" t="s">
        <v>268</v>
      </c>
      <c r="B88" s="98"/>
      <c r="C88" s="81">
        <v>100</v>
      </c>
      <c r="D88" s="95">
        <v>44.225233027713898</v>
      </c>
      <c r="E88" s="95">
        <v>55.774766972275316</v>
      </c>
      <c r="F88" s="95">
        <v>44.910413582947633</v>
      </c>
      <c r="G88" s="95">
        <v>29.055641102174434</v>
      </c>
      <c r="H88" s="95">
        <v>15.771311127637929</v>
      </c>
      <c r="I88" s="95">
        <v>4.2781690082174428</v>
      </c>
      <c r="J88" s="95">
        <v>10.132591910513401</v>
      </c>
      <c r="K88" s="95">
        <v>4.0040023826355027</v>
      </c>
      <c r="L88" s="95">
        <v>6.1285895278778977</v>
      </c>
      <c r="M88" s="96">
        <v>0.73176147881447817</v>
      </c>
    </row>
    <row r="89" spans="1:13" ht="15" customHeight="1" x14ac:dyDescent="0.3">
      <c r="A89" s="97" t="s">
        <v>307</v>
      </c>
      <c r="B89" s="98"/>
      <c r="C89" s="81">
        <v>100</v>
      </c>
      <c r="D89" s="95">
        <v>74.334337952614476</v>
      </c>
      <c r="E89" s="95">
        <v>25.665662047391713</v>
      </c>
      <c r="F89" s="95">
        <v>20.90335387212464</v>
      </c>
      <c r="G89" s="95">
        <v>10.718232044198896</v>
      </c>
      <c r="H89" s="95">
        <v>10.185121827925748</v>
      </c>
      <c r="I89" s="95">
        <v>6.0909242158990056</v>
      </c>
      <c r="J89" s="95">
        <v>4.7623081752670711</v>
      </c>
      <c r="K89" s="95">
        <v>0.88397790055248626</v>
      </c>
      <c r="L89" s="95">
        <v>3.8783302747145849</v>
      </c>
      <c r="M89" s="96">
        <v>0</v>
      </c>
    </row>
    <row r="90" spans="1:13" ht="15" customHeight="1" x14ac:dyDescent="0.3">
      <c r="A90" s="97" t="s">
        <v>251</v>
      </c>
      <c r="B90" s="98"/>
      <c r="C90" s="81">
        <v>100</v>
      </c>
      <c r="D90" s="95">
        <v>65.078157115746265</v>
      </c>
      <c r="E90" s="95">
        <v>34.92184288425333</v>
      </c>
      <c r="F90" s="95">
        <v>26.915356404747904</v>
      </c>
      <c r="G90" s="95">
        <v>17.002810455062324</v>
      </c>
      <c r="H90" s="95">
        <v>9.8761426005774666</v>
      </c>
      <c r="I90" s="95">
        <v>1.8593436468364033</v>
      </c>
      <c r="J90" s="95">
        <v>6.9102871741413541</v>
      </c>
      <c r="K90" s="95">
        <v>2.0522078024392427</v>
      </c>
      <c r="L90" s="95">
        <v>4.8580793717021109</v>
      </c>
      <c r="M90" s="96">
        <v>1.09619930536407</v>
      </c>
    </row>
    <row r="91" spans="1:13" ht="15" customHeight="1" x14ac:dyDescent="0.3">
      <c r="A91" s="97" t="s">
        <v>234</v>
      </c>
      <c r="B91" s="98"/>
      <c r="C91" s="81">
        <v>100</v>
      </c>
      <c r="D91" s="95">
        <v>43.530641025302486</v>
      </c>
      <c r="E91" s="95">
        <v>56.469358974693485</v>
      </c>
      <c r="F91" s="95">
        <v>44.128589521864392</v>
      </c>
      <c r="G91" s="95">
        <v>29.781208244127537</v>
      </c>
      <c r="H91" s="95">
        <v>14.347381277736956</v>
      </c>
      <c r="I91" s="95">
        <v>3.2025333028321947</v>
      </c>
      <c r="J91" s="95">
        <v>10.956897533647929</v>
      </c>
      <c r="K91" s="95">
        <v>4.0235859373720499</v>
      </c>
      <c r="L91" s="95">
        <v>6.93331159627588</v>
      </c>
      <c r="M91" s="96">
        <v>1.3838719191811593</v>
      </c>
    </row>
    <row r="92" spans="1:13" ht="15" customHeight="1" x14ac:dyDescent="0.3">
      <c r="A92" s="97" t="s">
        <v>300</v>
      </c>
      <c r="B92" s="98"/>
      <c r="C92" s="81">
        <v>100</v>
      </c>
      <c r="D92" s="95">
        <v>71.523803859633801</v>
      </c>
      <c r="E92" s="95">
        <v>28.476196140369218</v>
      </c>
      <c r="F92" s="95">
        <v>21.966103868576091</v>
      </c>
      <c r="G92" s="95">
        <v>12.149781499188402</v>
      </c>
      <c r="H92" s="95">
        <v>9.7271163033752011</v>
      </c>
      <c r="I92" s="95">
        <v>2.0809578159083855</v>
      </c>
      <c r="J92" s="95">
        <v>5.9243207895007135</v>
      </c>
      <c r="K92" s="95">
        <v>2.2782651072123996</v>
      </c>
      <c r="L92" s="95">
        <v>3.6460556822883143</v>
      </c>
      <c r="M92" s="96">
        <v>0.58577148229241749</v>
      </c>
    </row>
    <row r="93" spans="1:13" ht="15" customHeight="1" x14ac:dyDescent="0.3">
      <c r="A93" s="97" t="s">
        <v>264</v>
      </c>
      <c r="B93" s="98"/>
      <c r="C93" s="81">
        <v>100</v>
      </c>
      <c r="D93" s="95">
        <v>60.261866433951724</v>
      </c>
      <c r="E93" s="95">
        <v>39.738133566045484</v>
      </c>
      <c r="F93" s="95">
        <v>32.672884028779457</v>
      </c>
      <c r="G93" s="95">
        <v>23.330132983697656</v>
      </c>
      <c r="H93" s="95">
        <v>9.3427510450818048</v>
      </c>
      <c r="I93" s="95">
        <v>3.459375347308804</v>
      </c>
      <c r="J93" s="95">
        <v>6.7356691714283929</v>
      </c>
      <c r="K93" s="95">
        <v>2.4243478686111519</v>
      </c>
      <c r="L93" s="95">
        <v>4.311321302817241</v>
      </c>
      <c r="M93" s="96">
        <v>0.32958036583756423</v>
      </c>
    </row>
    <row r="94" spans="1:13" ht="15" customHeight="1" x14ac:dyDescent="0.3">
      <c r="A94" s="97" t="s">
        <v>294</v>
      </c>
      <c r="B94" s="98"/>
      <c r="C94" s="81">
        <v>100</v>
      </c>
      <c r="D94" s="95">
        <v>51.223562160196224</v>
      </c>
      <c r="E94" s="95">
        <v>48.776437839798319</v>
      </c>
      <c r="F94" s="95">
        <v>38.77631380082542</v>
      </c>
      <c r="G94" s="95">
        <v>20.45924987642017</v>
      </c>
      <c r="H94" s="95">
        <v>18.317063924405254</v>
      </c>
      <c r="I94" s="95">
        <v>6.5378021241216384</v>
      </c>
      <c r="J94" s="95">
        <v>9.229345139177731</v>
      </c>
      <c r="K94" s="95">
        <v>2.2064470949670167</v>
      </c>
      <c r="L94" s="95">
        <v>7.0228980442107138</v>
      </c>
      <c r="M94" s="96">
        <v>0.77077889979516812</v>
      </c>
    </row>
    <row r="95" spans="1:13" ht="15" customHeight="1" x14ac:dyDescent="0.3">
      <c r="A95" s="97" t="s">
        <v>275</v>
      </c>
      <c r="B95" s="98"/>
      <c r="C95" s="81">
        <v>100</v>
      </c>
      <c r="D95" s="95">
        <v>63.629587038928406</v>
      </c>
      <c r="E95" s="95">
        <v>36.370412961071594</v>
      </c>
      <c r="F95" s="95">
        <v>29.695942357164828</v>
      </c>
      <c r="G95" s="95">
        <v>20.2575660221475</v>
      </c>
      <c r="H95" s="95">
        <v>9.4383763350173862</v>
      </c>
      <c r="I95" s="95">
        <v>4.2270233074504544</v>
      </c>
      <c r="J95" s="95">
        <v>5.9698805667295458</v>
      </c>
      <c r="K95" s="95">
        <v>2.5768686989639207</v>
      </c>
      <c r="L95" s="95">
        <v>3.3930118677656251</v>
      </c>
      <c r="M95" s="96">
        <v>0.70459003717715907</v>
      </c>
    </row>
    <row r="96" spans="1:13" ht="15" customHeight="1" x14ac:dyDescent="0.3">
      <c r="A96" s="97" t="s">
        <v>312</v>
      </c>
      <c r="B96" s="98"/>
      <c r="C96" s="81">
        <v>100</v>
      </c>
      <c r="D96" s="95">
        <v>69.450770217999064</v>
      </c>
      <c r="E96" s="95">
        <v>30.464050906364655</v>
      </c>
      <c r="F96" s="95">
        <v>23.622854735921976</v>
      </c>
      <c r="G96" s="95">
        <v>13.305373566932282</v>
      </c>
      <c r="H96" s="95">
        <v>10.317481168989694</v>
      </c>
      <c r="I96" s="95">
        <v>4.5680193975780243</v>
      </c>
      <c r="J96" s="95">
        <v>6.4472214551195064</v>
      </c>
      <c r="K96" s="95">
        <v>1.5416179141284496</v>
      </c>
      <c r="L96" s="95">
        <v>4.9056035409910566</v>
      </c>
      <c r="M96" s="96">
        <v>0.39397471532316874</v>
      </c>
    </row>
    <row r="97" spans="1:13" ht="15" customHeight="1" x14ac:dyDescent="0.3">
      <c r="A97" s="97" t="s">
        <v>303</v>
      </c>
      <c r="B97" s="98"/>
      <c r="C97" s="81">
        <v>100</v>
      </c>
      <c r="D97" s="95">
        <v>34.769643462466981</v>
      </c>
      <c r="E97" s="95">
        <v>65.230356537540942</v>
      </c>
      <c r="F97" s="95">
        <v>53.591256031648406</v>
      </c>
      <c r="G97" s="95">
        <v>27.693038286636096</v>
      </c>
      <c r="H97" s="95">
        <v>25.771421464369826</v>
      </c>
      <c r="I97" s="95">
        <v>10.670127556855029</v>
      </c>
      <c r="J97" s="95">
        <v>11.391847758639765</v>
      </c>
      <c r="K97" s="95">
        <v>3.5527535855752661</v>
      </c>
      <c r="L97" s="95">
        <v>7.8390941730644963</v>
      </c>
      <c r="M97" s="96" t="s">
        <v>232</v>
      </c>
    </row>
    <row r="98" spans="1:13" ht="15" customHeight="1" x14ac:dyDescent="0.3">
      <c r="A98" s="97" t="s">
        <v>252</v>
      </c>
      <c r="B98" s="98"/>
      <c r="C98" s="81">
        <v>100</v>
      </c>
      <c r="D98" s="95">
        <v>60.726884995993949</v>
      </c>
      <c r="E98" s="95">
        <v>39.273115004017917</v>
      </c>
      <c r="F98" s="95">
        <v>32.318104709838558</v>
      </c>
      <c r="G98" s="95">
        <v>23.679330747682204</v>
      </c>
      <c r="H98" s="95">
        <v>8.5511608616083539</v>
      </c>
      <c r="I98" s="95">
        <v>1.3835019688490922</v>
      </c>
      <c r="J98" s="95">
        <v>6.4603968997506049</v>
      </c>
      <c r="K98" s="95">
        <v>4.1463699609441891</v>
      </c>
      <c r="L98" s="95">
        <v>2.3140269388064167</v>
      </c>
      <c r="M98" s="96">
        <v>0.49461339442875302</v>
      </c>
    </row>
    <row r="99" spans="1:13" ht="15" customHeight="1" x14ac:dyDescent="0.3">
      <c r="A99" s="97" t="s">
        <v>257</v>
      </c>
      <c r="B99" s="98"/>
      <c r="C99" s="81">
        <v>100</v>
      </c>
      <c r="D99" s="95">
        <v>41.411476470132122</v>
      </c>
      <c r="E99" s="95">
        <v>58.588523529869221</v>
      </c>
      <c r="F99" s="95">
        <v>48.266992976876608</v>
      </c>
      <c r="G99" s="95">
        <v>34.440554035658543</v>
      </c>
      <c r="H99" s="95">
        <v>13.826438941218061</v>
      </c>
      <c r="I99" s="95">
        <v>5.2476164292292129</v>
      </c>
      <c r="J99" s="95">
        <v>9.3005439515183035</v>
      </c>
      <c r="K99" s="95">
        <v>6.243225845354667</v>
      </c>
      <c r="L99" s="95">
        <v>3.0573181061636365</v>
      </c>
      <c r="M99" s="96">
        <v>1.0209866014743032</v>
      </c>
    </row>
    <row r="100" spans="1:13" ht="15" customHeight="1" x14ac:dyDescent="0.3">
      <c r="A100" s="97" t="s">
        <v>265</v>
      </c>
      <c r="B100" s="98"/>
      <c r="C100" s="81">
        <v>100</v>
      </c>
      <c r="D100" s="95">
        <v>61.038221979484653</v>
      </c>
      <c r="E100" s="95">
        <v>38.961778020520967</v>
      </c>
      <c r="F100" s="95">
        <v>31.684000079527465</v>
      </c>
      <c r="G100" s="95">
        <v>20.021176998527178</v>
      </c>
      <c r="H100" s="95">
        <v>11.66282308100029</v>
      </c>
      <c r="I100" s="95">
        <v>3.2511802844253466</v>
      </c>
      <c r="J100" s="95">
        <v>6.1851604822254203</v>
      </c>
      <c r="K100" s="95">
        <v>4.1635632117230088</v>
      </c>
      <c r="L100" s="95">
        <v>2.0215972705024106</v>
      </c>
      <c r="M100" s="96">
        <v>1.0926174587680058</v>
      </c>
    </row>
    <row r="101" spans="1:13" ht="15" customHeight="1" x14ac:dyDescent="0.3">
      <c r="A101" s="97" t="s">
        <v>276</v>
      </c>
      <c r="B101" s="98"/>
      <c r="C101" s="81">
        <v>100</v>
      </c>
      <c r="D101" s="95">
        <v>76.408335528099883</v>
      </c>
      <c r="E101" s="95">
        <v>23.591664471898138</v>
      </c>
      <c r="F101" s="95">
        <v>20.080618368952923</v>
      </c>
      <c r="G101" s="95">
        <v>13.680181102541614</v>
      </c>
      <c r="H101" s="95">
        <v>6.4004372664113047</v>
      </c>
      <c r="I101" s="95">
        <v>0.37267080745341613</v>
      </c>
      <c r="J101" s="95">
        <v>3.5110461029452171</v>
      </c>
      <c r="K101" s="95">
        <v>1.0758082497213666</v>
      </c>
      <c r="L101" s="95">
        <v>2.4352378532238506</v>
      </c>
      <c r="M101" s="96">
        <v>0</v>
      </c>
    </row>
    <row r="102" spans="1:13" ht="15" customHeight="1" x14ac:dyDescent="0.3">
      <c r="A102" s="97" t="s">
        <v>253</v>
      </c>
      <c r="B102" s="98"/>
      <c r="C102" s="81">
        <v>100</v>
      </c>
      <c r="D102" s="95">
        <v>58.105735657062937</v>
      </c>
      <c r="E102" s="95">
        <v>41.894264342935386</v>
      </c>
      <c r="F102" s="95">
        <v>33.382994943432998</v>
      </c>
      <c r="G102" s="95">
        <v>21.636475457703671</v>
      </c>
      <c r="H102" s="95">
        <v>11.578194818540725</v>
      </c>
      <c r="I102" s="95">
        <v>4.6512683515524555</v>
      </c>
      <c r="J102" s="95">
        <v>7.3953640157557938</v>
      </c>
      <c r="K102" s="95">
        <v>2.3402586288748211</v>
      </c>
      <c r="L102" s="95">
        <v>5.0551053868809728</v>
      </c>
      <c r="M102" s="96">
        <v>1.1159053837465427</v>
      </c>
    </row>
    <row r="103" spans="1:13" ht="15" customHeight="1" x14ac:dyDescent="0.3">
      <c r="A103" s="97" t="s">
        <v>325</v>
      </c>
      <c r="B103" s="98"/>
      <c r="C103" s="81">
        <v>100</v>
      </c>
      <c r="D103" s="95">
        <v>65.415355122081181</v>
      </c>
      <c r="E103" s="95">
        <v>34.584644877919402</v>
      </c>
      <c r="F103" s="95">
        <v>28.275003319871377</v>
      </c>
      <c r="G103" s="95">
        <v>19.036153257385653</v>
      </c>
      <c r="H103" s="95">
        <v>9.2388500624857244</v>
      </c>
      <c r="I103" s="95">
        <v>3.5260924774655198</v>
      </c>
      <c r="J103" s="95">
        <v>5.9231115434066615</v>
      </c>
      <c r="K103" s="95">
        <v>2.6819383709153004</v>
      </c>
      <c r="L103" s="95">
        <v>3.2411731724913615</v>
      </c>
      <c r="M103" s="96">
        <v>0.38653001464136166</v>
      </c>
    </row>
    <row r="104" spans="1:13" ht="15" customHeight="1" x14ac:dyDescent="0.3">
      <c r="A104" s="97" t="s">
        <v>269</v>
      </c>
      <c r="B104" s="98"/>
      <c r="C104" s="81">
        <v>100</v>
      </c>
      <c r="D104" s="95">
        <v>56.200051434085488</v>
      </c>
      <c r="E104" s="95">
        <v>43.799948565909865</v>
      </c>
      <c r="F104" s="95">
        <v>35.171123217039622</v>
      </c>
      <c r="G104" s="95">
        <v>25.163771523155443</v>
      </c>
      <c r="H104" s="95">
        <v>10.00735169388418</v>
      </c>
      <c r="I104" s="95">
        <v>4.44377014421074</v>
      </c>
      <c r="J104" s="95">
        <v>8.4594978210521052</v>
      </c>
      <c r="K104" s="95">
        <v>1.7339398313328012</v>
      </c>
      <c r="L104" s="95">
        <v>6.7255579897193041</v>
      </c>
      <c r="M104" s="96" t="s">
        <v>232</v>
      </c>
    </row>
    <row r="105" spans="1:13" ht="15" customHeight="1" x14ac:dyDescent="0.3">
      <c r="A105" s="97" t="s">
        <v>254</v>
      </c>
      <c r="B105" s="98"/>
      <c r="C105" s="81">
        <v>100</v>
      </c>
      <c r="D105" s="95">
        <v>68.861260504597439</v>
      </c>
      <c r="E105" s="95">
        <v>31.138739495402628</v>
      </c>
      <c r="F105" s="95">
        <v>24.904463426795616</v>
      </c>
      <c r="G105" s="95">
        <v>18.088444233346237</v>
      </c>
      <c r="H105" s="95">
        <v>6.8160191934493799</v>
      </c>
      <c r="I105" s="95">
        <v>1.6389823567282686</v>
      </c>
      <c r="J105" s="95">
        <v>5.892884883786194</v>
      </c>
      <c r="K105" s="95">
        <v>2.6324733299287075</v>
      </c>
      <c r="L105" s="95">
        <v>3.2604115538574869</v>
      </c>
      <c r="M105" s="96">
        <v>0.34139118482081809</v>
      </c>
    </row>
    <row r="106" spans="1:13" ht="15" customHeight="1" x14ac:dyDescent="0.3">
      <c r="A106" s="97" t="s">
        <v>301</v>
      </c>
      <c r="B106" s="98"/>
      <c r="C106" s="81">
        <v>100</v>
      </c>
      <c r="D106" s="95">
        <v>59.011490547618017</v>
      </c>
      <c r="E106" s="95">
        <v>40.988509452381486</v>
      </c>
      <c r="F106" s="95">
        <v>32.951657421233193</v>
      </c>
      <c r="G106" s="95">
        <v>20.785604932449374</v>
      </c>
      <c r="H106" s="95">
        <v>12.166052488783819</v>
      </c>
      <c r="I106" s="95">
        <v>2.3784980994829859</v>
      </c>
      <c r="J106" s="95">
        <v>7.5016372788226855</v>
      </c>
      <c r="K106" s="95">
        <v>2.9988745238879901</v>
      </c>
      <c r="L106" s="95">
        <v>4.4158108624001668</v>
      </c>
      <c r="M106" s="96">
        <v>0.53521475232560467</v>
      </c>
    </row>
    <row r="107" spans="1:13" ht="15" customHeight="1" x14ac:dyDescent="0.3">
      <c r="A107" s="97" t="s">
        <v>289</v>
      </c>
      <c r="B107" s="98"/>
      <c r="C107" s="81">
        <v>100</v>
      </c>
      <c r="D107" s="95">
        <v>68.536813018049216</v>
      </c>
      <c r="E107" s="95">
        <v>31.46318698195185</v>
      </c>
      <c r="F107" s="95">
        <v>24.468206398817156</v>
      </c>
      <c r="G107" s="95">
        <v>15.837670905002046</v>
      </c>
      <c r="H107" s="95">
        <v>8.630535493815108</v>
      </c>
      <c r="I107" s="95">
        <v>4.7176842113341131</v>
      </c>
      <c r="J107" s="95">
        <v>5.9861937164368424</v>
      </c>
      <c r="K107" s="95">
        <v>2.4835070187152049</v>
      </c>
      <c r="L107" s="95">
        <v>3.5026866977216375</v>
      </c>
      <c r="M107" s="96">
        <v>1.0087868666978557</v>
      </c>
    </row>
    <row r="108" spans="1:13" ht="15" customHeight="1" x14ac:dyDescent="0.3">
      <c r="A108" s="97" t="s">
        <v>313</v>
      </c>
      <c r="B108" s="98"/>
      <c r="C108" s="81">
        <v>100</v>
      </c>
      <c r="D108" s="95">
        <v>67.99467074612248</v>
      </c>
      <c r="E108" s="95">
        <v>32.005329253882998</v>
      </c>
      <c r="F108" s="95">
        <v>25.682904631323307</v>
      </c>
      <c r="G108" s="95">
        <v>16.427921685672832</v>
      </c>
      <c r="H108" s="95">
        <v>9.2549829456504753</v>
      </c>
      <c r="I108" s="95">
        <v>2.3610789736001783</v>
      </c>
      <c r="J108" s="95">
        <v>5.9824274401919739</v>
      </c>
      <c r="K108" s="95">
        <v>1.7141450581156954</v>
      </c>
      <c r="L108" s="95">
        <v>4.2682823820762721</v>
      </c>
      <c r="M108" s="96">
        <v>0.33999718236777643</v>
      </c>
    </row>
    <row r="109" spans="1:13" ht="15" customHeight="1" x14ac:dyDescent="0.3">
      <c r="A109" s="97" t="s">
        <v>304</v>
      </c>
      <c r="B109" s="98"/>
      <c r="C109" s="81">
        <v>100</v>
      </c>
      <c r="D109" s="99">
        <v>53.538926245958862</v>
      </c>
      <c r="E109" s="99">
        <v>46.461073754047753</v>
      </c>
      <c r="F109" s="99">
        <v>38.075218392937487</v>
      </c>
      <c r="G109" s="99">
        <v>24.559701140766947</v>
      </c>
      <c r="H109" s="99">
        <v>13.457062332604544</v>
      </c>
      <c r="I109" s="99">
        <v>4.0058350875123461</v>
      </c>
      <c r="J109" s="99">
        <v>7.8198267448604382</v>
      </c>
      <c r="K109" s="99">
        <v>2.4659951561924243</v>
      </c>
      <c r="L109" s="99">
        <v>5.2968515316879348</v>
      </c>
      <c r="M109" s="100">
        <v>0.56602861624988776</v>
      </c>
    </row>
    <row r="110" spans="1:13" ht="11.25" customHeight="1" x14ac:dyDescent="0.2">
      <c r="A110" s="86"/>
      <c r="B110" s="101"/>
      <c r="C110" s="88"/>
      <c r="D110" s="88"/>
      <c r="E110" s="88"/>
      <c r="F110" s="88"/>
      <c r="G110" s="88"/>
      <c r="H110" s="88"/>
      <c r="I110" s="88"/>
      <c r="J110" s="88"/>
      <c r="K110" s="88"/>
      <c r="L110" s="88"/>
      <c r="M110" s="89" t="s">
        <v>20</v>
      </c>
    </row>
    <row r="111" spans="1:13" x14ac:dyDescent="0.2">
      <c r="A111" s="90"/>
    </row>
    <row r="112" spans="1:13" x14ac:dyDescent="0.2">
      <c r="A112" s="74" t="s">
        <v>61</v>
      </c>
      <c r="B112" s="74"/>
    </row>
    <row r="113" spans="1:15" ht="18.75" customHeight="1" x14ac:dyDescent="0.2">
      <c r="A113" s="231"/>
      <c r="B113" s="231"/>
      <c r="C113" s="231"/>
      <c r="D113" s="231"/>
      <c r="E113" s="231"/>
      <c r="F113" s="231"/>
      <c r="G113" s="231"/>
      <c r="H113" s="231"/>
      <c r="I113" s="231"/>
      <c r="J113" s="231"/>
      <c r="K113" s="231"/>
      <c r="L113" s="231"/>
      <c r="M113" s="231"/>
      <c r="O113" s="39"/>
    </row>
    <row r="114" spans="1:15" ht="20.25" customHeight="1" x14ac:dyDescent="0.2">
      <c r="A114" s="231"/>
      <c r="B114" s="231"/>
      <c r="C114" s="231"/>
      <c r="D114" s="231"/>
      <c r="E114" s="231"/>
      <c r="F114" s="231"/>
      <c r="G114" s="231"/>
      <c r="H114" s="231"/>
      <c r="I114" s="231"/>
      <c r="J114" s="231"/>
      <c r="K114" s="231"/>
      <c r="L114" s="231"/>
      <c r="M114" s="231"/>
    </row>
    <row r="115" spans="1:15" ht="20.25" customHeight="1" x14ac:dyDescent="0.2">
      <c r="A115" s="231"/>
      <c r="B115" s="231"/>
      <c r="C115" s="231"/>
      <c r="D115" s="231"/>
      <c r="E115" s="231"/>
      <c r="F115" s="231"/>
      <c r="G115" s="231"/>
      <c r="H115" s="231"/>
      <c r="I115" s="231"/>
      <c r="J115" s="231"/>
      <c r="K115" s="231"/>
      <c r="L115" s="231"/>
      <c r="M115" s="231"/>
    </row>
  </sheetData>
  <mergeCells count="16">
    <mergeCell ref="A115:M115"/>
    <mergeCell ref="A7:B12"/>
    <mergeCell ref="C7:C11"/>
    <mergeCell ref="D7:M7"/>
    <mergeCell ref="D8:D11"/>
    <mergeCell ref="E8:M8"/>
    <mergeCell ref="E9:E11"/>
    <mergeCell ref="F9:I9"/>
    <mergeCell ref="J9:L9"/>
    <mergeCell ref="M9:M11"/>
    <mergeCell ref="F10:F11"/>
    <mergeCell ref="G10:I10"/>
    <mergeCell ref="J10:J11"/>
    <mergeCell ref="K10:L10"/>
    <mergeCell ref="A113:M113"/>
    <mergeCell ref="A114:M11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11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331</v>
      </c>
      <c r="B4" s="43"/>
    </row>
    <row r="5" spans="1:13" ht="11.25" customHeight="1" x14ac:dyDescent="0.3">
      <c r="A5" s="44" t="s">
        <v>330</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17" t="s">
        <v>63</v>
      </c>
      <c r="B7" s="217"/>
      <c r="C7" s="233" t="s">
        <v>64</v>
      </c>
      <c r="D7" s="217" t="s">
        <v>156</v>
      </c>
      <c r="E7" s="217"/>
      <c r="F7" s="217"/>
      <c r="G7" s="217"/>
      <c r="H7" s="217"/>
      <c r="I7" s="217"/>
      <c r="J7" s="217"/>
      <c r="K7" s="217"/>
      <c r="L7" s="217"/>
      <c r="M7" s="217"/>
    </row>
    <row r="8" spans="1:13" ht="15" customHeight="1" x14ac:dyDescent="0.2">
      <c r="A8" s="217"/>
      <c r="B8" s="217"/>
      <c r="C8" s="233"/>
      <c r="D8" s="226" t="s">
        <v>46</v>
      </c>
      <c r="E8" s="228" t="s">
        <v>47</v>
      </c>
      <c r="F8" s="228"/>
      <c r="G8" s="228"/>
      <c r="H8" s="228"/>
      <c r="I8" s="228"/>
      <c r="J8" s="228"/>
      <c r="K8" s="228"/>
      <c r="L8" s="228"/>
      <c r="M8" s="228"/>
    </row>
    <row r="9" spans="1:13" ht="15" customHeight="1" x14ac:dyDescent="0.2">
      <c r="A9" s="217"/>
      <c r="B9" s="217"/>
      <c r="C9" s="233"/>
      <c r="D9" s="226"/>
      <c r="E9" s="226" t="s">
        <v>48</v>
      </c>
      <c r="F9" s="230" t="s">
        <v>49</v>
      </c>
      <c r="G9" s="230"/>
      <c r="H9" s="230"/>
      <c r="I9" s="230"/>
      <c r="J9" s="230" t="s">
        <v>50</v>
      </c>
      <c r="K9" s="230"/>
      <c r="L9" s="230"/>
      <c r="M9" s="215" t="s">
        <v>51</v>
      </c>
    </row>
    <row r="10" spans="1:13" ht="11.25" customHeight="1" x14ac:dyDescent="0.2">
      <c r="A10" s="217"/>
      <c r="B10" s="217"/>
      <c r="C10" s="233"/>
      <c r="D10" s="226"/>
      <c r="E10" s="226"/>
      <c r="F10" s="215" t="s">
        <v>48</v>
      </c>
      <c r="G10" s="217" t="s">
        <v>52</v>
      </c>
      <c r="H10" s="217"/>
      <c r="I10" s="217"/>
      <c r="J10" s="215" t="s">
        <v>48</v>
      </c>
      <c r="K10" s="217" t="s">
        <v>52</v>
      </c>
      <c r="L10" s="217"/>
      <c r="M10" s="215"/>
    </row>
    <row r="11" spans="1:13" ht="56.25" customHeight="1" x14ac:dyDescent="0.2">
      <c r="A11" s="217"/>
      <c r="B11" s="217"/>
      <c r="C11" s="235"/>
      <c r="D11" s="227"/>
      <c r="E11" s="227"/>
      <c r="F11" s="216"/>
      <c r="G11" s="47" t="s">
        <v>53</v>
      </c>
      <c r="H11" s="47" t="s">
        <v>54</v>
      </c>
      <c r="I11" s="47" t="s">
        <v>55</v>
      </c>
      <c r="J11" s="216"/>
      <c r="K11" s="47" t="s">
        <v>53</v>
      </c>
      <c r="L11" s="47" t="s">
        <v>56</v>
      </c>
      <c r="M11" s="216"/>
    </row>
    <row r="12" spans="1:13"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13" ht="15" customHeight="1" x14ac:dyDescent="0.3">
      <c r="A13" s="79" t="s">
        <v>230</v>
      </c>
      <c r="B13" s="102"/>
      <c r="C13" s="81">
        <v>142567</v>
      </c>
      <c r="D13" s="82">
        <v>51390.923383862697</v>
      </c>
      <c r="E13" s="82">
        <v>91176.076616118196</v>
      </c>
      <c r="F13" s="82">
        <v>76217.291034601207</v>
      </c>
      <c r="G13" s="82">
        <v>62626.096219697698</v>
      </c>
      <c r="H13" s="82">
        <v>13492.0148498776</v>
      </c>
      <c r="I13" s="82">
        <v>4934.0580068669096</v>
      </c>
      <c r="J13" s="82">
        <v>12983.910669474901</v>
      </c>
      <c r="K13" s="82">
        <v>6226.64422511676</v>
      </c>
      <c r="L13" s="82">
        <v>6737.2278287928802</v>
      </c>
      <c r="M13" s="83">
        <v>1974.87491205892</v>
      </c>
    </row>
    <row r="14" spans="1:13" ht="18.75" customHeight="1" x14ac:dyDescent="0.3">
      <c r="A14" s="84" t="s">
        <v>318</v>
      </c>
      <c r="B14" s="103"/>
      <c r="C14" s="81">
        <v>823</v>
      </c>
      <c r="D14" s="82">
        <v>300.80663727731502</v>
      </c>
      <c r="E14" s="82">
        <v>522.19336272264297</v>
      </c>
      <c r="F14" s="82">
        <v>451.64290140238001</v>
      </c>
      <c r="G14" s="82">
        <v>393.68877209539301</v>
      </c>
      <c r="H14" s="82">
        <v>56.714129306986997</v>
      </c>
      <c r="I14" s="82">
        <v>21.288474810212001</v>
      </c>
      <c r="J14" s="82">
        <v>56.312590949893</v>
      </c>
      <c r="K14" s="82">
        <v>26.482249164056999</v>
      </c>
      <c r="L14" s="82">
        <v>29.830341785836001</v>
      </c>
      <c r="M14" s="83">
        <v>14.23787037037</v>
      </c>
    </row>
    <row r="15" spans="1:13" ht="15" customHeight="1" x14ac:dyDescent="0.3">
      <c r="A15" s="84" t="s">
        <v>235</v>
      </c>
      <c r="B15" s="103"/>
      <c r="C15" s="81">
        <v>1095</v>
      </c>
      <c r="D15" s="82">
        <v>491.47429744891599</v>
      </c>
      <c r="E15" s="82">
        <v>603.525702551069</v>
      </c>
      <c r="F15" s="82">
        <v>558.87331327924096</v>
      </c>
      <c r="G15" s="82">
        <v>415.13032119240802</v>
      </c>
      <c r="H15" s="82">
        <v>143.742992086833</v>
      </c>
      <c r="I15" s="82">
        <v>93.949389830160996</v>
      </c>
      <c r="J15" s="82">
        <v>43.599757692880999</v>
      </c>
      <c r="K15" s="82">
        <v>11.474143400459999</v>
      </c>
      <c r="L15" s="82">
        <v>32.125614292420998</v>
      </c>
      <c r="M15" s="83" t="s">
        <v>232</v>
      </c>
    </row>
    <row r="16" spans="1:13" ht="15" customHeight="1" x14ac:dyDescent="0.3">
      <c r="A16" s="84" t="s">
        <v>267</v>
      </c>
      <c r="B16" s="103"/>
      <c r="C16" s="81">
        <v>704</v>
      </c>
      <c r="D16" s="82">
        <v>264.34463324014303</v>
      </c>
      <c r="E16" s="82">
        <v>439.65536675983901</v>
      </c>
      <c r="F16" s="82">
        <v>382.235224063359</v>
      </c>
      <c r="G16" s="82">
        <v>286.36218011584998</v>
      </c>
      <c r="H16" s="82">
        <v>95.873043947509004</v>
      </c>
      <c r="I16" s="82">
        <v>61.836868673044997</v>
      </c>
      <c r="J16" s="82">
        <v>54.187349174212997</v>
      </c>
      <c r="K16" s="82">
        <v>13.962108168974</v>
      </c>
      <c r="L16" s="82">
        <v>39.225241005238999</v>
      </c>
      <c r="M16" s="83">
        <v>3.2327935222669999</v>
      </c>
    </row>
    <row r="17" spans="1:13" ht="15" customHeight="1" x14ac:dyDescent="0.3">
      <c r="A17" s="84" t="s">
        <v>270</v>
      </c>
      <c r="B17" s="103"/>
      <c r="C17" s="81">
        <v>930</v>
      </c>
      <c r="D17" s="82">
        <v>353.803810951522</v>
      </c>
      <c r="E17" s="82">
        <v>576.19618904844401</v>
      </c>
      <c r="F17" s="82">
        <v>518.12505948565502</v>
      </c>
      <c r="G17" s="82">
        <v>440.49972706153898</v>
      </c>
      <c r="H17" s="82">
        <v>77.625332424115996</v>
      </c>
      <c r="I17" s="82">
        <v>47.721393979421997</v>
      </c>
      <c r="J17" s="82">
        <v>56.004462896122</v>
      </c>
      <c r="K17" s="82">
        <v>14.983606271777001</v>
      </c>
      <c r="L17" s="82">
        <v>41.020856624345001</v>
      </c>
      <c r="M17" s="83" t="s">
        <v>232</v>
      </c>
    </row>
    <row r="18" spans="1:13" ht="15" customHeight="1" x14ac:dyDescent="0.3">
      <c r="A18" s="84" t="s">
        <v>295</v>
      </c>
      <c r="B18" s="103"/>
      <c r="C18" s="81">
        <v>1171</v>
      </c>
      <c r="D18" s="82">
        <v>553.40142551335805</v>
      </c>
      <c r="E18" s="82">
        <v>617.59857448657601</v>
      </c>
      <c r="F18" s="82">
        <v>550.99174378964904</v>
      </c>
      <c r="G18" s="82">
        <v>459.98888888888001</v>
      </c>
      <c r="H18" s="82">
        <v>91.002854900768995</v>
      </c>
      <c r="I18" s="82">
        <v>51.516040717913</v>
      </c>
      <c r="J18" s="82">
        <v>65.584608474703998</v>
      </c>
      <c r="K18" s="82">
        <v>20.118518518518002</v>
      </c>
      <c r="L18" s="82">
        <v>45.466089956186003</v>
      </c>
      <c r="M18" s="83" t="s">
        <v>232</v>
      </c>
    </row>
    <row r="19" spans="1:13" ht="15" customHeight="1" x14ac:dyDescent="0.3">
      <c r="A19" s="84" t="s">
        <v>290</v>
      </c>
      <c r="B19" s="103"/>
      <c r="C19" s="81">
        <v>629</v>
      </c>
      <c r="D19" s="82">
        <v>253.04856604954</v>
      </c>
      <c r="E19" s="82">
        <v>375.95143395049701</v>
      </c>
      <c r="F19" s="82">
        <v>327.70940569471497</v>
      </c>
      <c r="G19" s="82">
        <v>262.671109385791</v>
      </c>
      <c r="H19" s="82">
        <v>65.038296308924004</v>
      </c>
      <c r="I19" s="82">
        <v>42.898128159094</v>
      </c>
      <c r="J19" s="82">
        <v>45.242028255782003</v>
      </c>
      <c r="K19" s="82">
        <v>15.200595238096</v>
      </c>
      <c r="L19" s="82">
        <v>30.041433017686</v>
      </c>
      <c r="M19" s="83">
        <v>3</v>
      </c>
    </row>
    <row r="20" spans="1:13" ht="15" customHeight="1" x14ac:dyDescent="0.3">
      <c r="A20" s="84" t="s">
        <v>305</v>
      </c>
      <c r="B20" s="103"/>
      <c r="C20" s="81">
        <v>1901</v>
      </c>
      <c r="D20" s="82">
        <v>790.96273487027497</v>
      </c>
      <c r="E20" s="82">
        <v>1110.0372651298401</v>
      </c>
      <c r="F20" s="82">
        <v>904.08257950773498</v>
      </c>
      <c r="G20" s="82">
        <v>753.05964092717295</v>
      </c>
      <c r="H20" s="82">
        <v>151.022938580562</v>
      </c>
      <c r="I20" s="82">
        <v>39.213895453147003</v>
      </c>
      <c r="J20" s="82">
        <v>199.29205121350901</v>
      </c>
      <c r="K20" s="82">
        <v>99.612746077406001</v>
      </c>
      <c r="L20" s="82">
        <v>99.679305136102897</v>
      </c>
      <c r="M20" s="83">
        <v>6.6626344086009999</v>
      </c>
    </row>
    <row r="21" spans="1:13" ht="15" customHeight="1" x14ac:dyDescent="0.3">
      <c r="A21" s="84" t="s">
        <v>302</v>
      </c>
      <c r="B21" s="103"/>
      <c r="C21" s="81">
        <v>1822</v>
      </c>
      <c r="D21" s="82">
        <v>479.89149283166199</v>
      </c>
      <c r="E21" s="82">
        <v>1342.1085071682501</v>
      </c>
      <c r="F21" s="82">
        <v>1112.21170762571</v>
      </c>
      <c r="G21" s="82">
        <v>874.62916678348699</v>
      </c>
      <c r="H21" s="82">
        <v>236.56126424647599</v>
      </c>
      <c r="I21" s="82">
        <v>114.797066481703</v>
      </c>
      <c r="J21" s="82">
        <v>209.30336197158201</v>
      </c>
      <c r="K21" s="82">
        <v>90.067004904593901</v>
      </c>
      <c r="L21" s="82">
        <v>119.23635706698801</v>
      </c>
      <c r="M21" s="83">
        <v>20.593437570957001</v>
      </c>
    </row>
    <row r="22" spans="1:13" ht="15" customHeight="1" x14ac:dyDescent="0.3">
      <c r="A22" s="84" t="s">
        <v>319</v>
      </c>
      <c r="B22" s="103"/>
      <c r="C22" s="81">
        <v>1980</v>
      </c>
      <c r="D22" s="82">
        <v>781.02869994483694</v>
      </c>
      <c r="E22" s="82">
        <v>1198.9713000552699</v>
      </c>
      <c r="F22" s="82">
        <v>1016.1732748496</v>
      </c>
      <c r="G22" s="82">
        <v>833.29015040357501</v>
      </c>
      <c r="H22" s="82">
        <v>178.59321102611099</v>
      </c>
      <c r="I22" s="82">
        <v>60.493054739172997</v>
      </c>
      <c r="J22" s="82">
        <v>164.553663106416</v>
      </c>
      <c r="K22" s="82">
        <v>75.367998052236999</v>
      </c>
      <c r="L22" s="82">
        <v>89.185665054178997</v>
      </c>
      <c r="M22" s="83">
        <v>18.244362099255</v>
      </c>
    </row>
    <row r="23" spans="1:13" ht="15" customHeight="1" x14ac:dyDescent="0.3">
      <c r="A23" s="84" t="s">
        <v>314</v>
      </c>
      <c r="B23" s="103"/>
      <c r="C23" s="81">
        <v>5903</v>
      </c>
      <c r="D23" s="82">
        <v>1765.7736606942501</v>
      </c>
      <c r="E23" s="82">
        <v>4137.2263393055</v>
      </c>
      <c r="F23" s="82">
        <v>3305.9304136024798</v>
      </c>
      <c r="G23" s="82">
        <v>2519.4899890899301</v>
      </c>
      <c r="H23" s="82">
        <v>781.23212776835805</v>
      </c>
      <c r="I23" s="82">
        <v>321.68026137866599</v>
      </c>
      <c r="J23" s="82">
        <v>686.23865736703306</v>
      </c>
      <c r="K23" s="82">
        <v>284.36805445975102</v>
      </c>
      <c r="L23" s="82">
        <v>399.779001263623</v>
      </c>
      <c r="M23" s="83">
        <v>145.057268335988</v>
      </c>
    </row>
    <row r="24" spans="1:13" ht="15" customHeight="1" x14ac:dyDescent="0.3">
      <c r="A24" s="84" t="s">
        <v>306</v>
      </c>
      <c r="B24" s="103"/>
      <c r="C24" s="81">
        <v>995</v>
      </c>
      <c r="D24" s="82">
        <v>469.01763534793702</v>
      </c>
      <c r="E24" s="82">
        <v>525.98236465204695</v>
      </c>
      <c r="F24" s="82">
        <v>429.59853415183102</v>
      </c>
      <c r="G24" s="82">
        <v>311.14253488447099</v>
      </c>
      <c r="H24" s="82">
        <v>117.302153113515</v>
      </c>
      <c r="I24" s="82">
        <v>69.983054143678999</v>
      </c>
      <c r="J24" s="82">
        <v>96.383830500216007</v>
      </c>
      <c r="K24" s="82">
        <v>54.979053204861003</v>
      </c>
      <c r="L24" s="82">
        <v>41.404777295354997</v>
      </c>
      <c r="M24" s="83">
        <v>0</v>
      </c>
    </row>
    <row r="25" spans="1:13" ht="15" customHeight="1" x14ac:dyDescent="0.3">
      <c r="A25" s="84" t="s">
        <v>237</v>
      </c>
      <c r="B25" s="103"/>
      <c r="C25" s="81">
        <v>691</v>
      </c>
      <c r="D25" s="82">
        <v>224.46401814097101</v>
      </c>
      <c r="E25" s="82">
        <v>466.53598185905003</v>
      </c>
      <c r="F25" s="82">
        <v>420.833877756775</v>
      </c>
      <c r="G25" s="82">
        <v>366.23464334048299</v>
      </c>
      <c r="H25" s="82">
        <v>53.532567749625002</v>
      </c>
      <c r="I25" s="82">
        <v>25.713373427996</v>
      </c>
      <c r="J25" s="82">
        <v>42.668770768941002</v>
      </c>
      <c r="K25" s="82">
        <v>26.715464426162001</v>
      </c>
      <c r="L25" s="82">
        <v>15.953306342778999</v>
      </c>
      <c r="M25" s="83">
        <v>3.0333333333330001</v>
      </c>
    </row>
    <row r="26" spans="1:13" ht="15" customHeight="1" x14ac:dyDescent="0.3">
      <c r="A26" s="84" t="s">
        <v>281</v>
      </c>
      <c r="B26" s="103"/>
      <c r="C26" s="81">
        <v>795</v>
      </c>
      <c r="D26" s="82">
        <v>419.60002467898101</v>
      </c>
      <c r="E26" s="82">
        <v>375.39997532104701</v>
      </c>
      <c r="F26" s="82">
        <v>328.18098681258101</v>
      </c>
      <c r="G26" s="82">
        <v>270.99283810575798</v>
      </c>
      <c r="H26" s="82">
        <v>50.560311191887997</v>
      </c>
      <c r="I26" s="82">
        <v>21.91696829723</v>
      </c>
      <c r="J26" s="82">
        <v>45.918988508466001</v>
      </c>
      <c r="K26" s="82">
        <v>16.394708994710001</v>
      </c>
      <c r="L26" s="82">
        <v>29.524279513755999</v>
      </c>
      <c r="M26" s="83" t="s">
        <v>232</v>
      </c>
    </row>
    <row r="27" spans="1:13" ht="15" customHeight="1" x14ac:dyDescent="0.3">
      <c r="A27" s="84" t="s">
        <v>277</v>
      </c>
      <c r="B27" s="103"/>
      <c r="C27" s="81">
        <v>1081</v>
      </c>
      <c r="D27" s="82">
        <v>477.87280786110102</v>
      </c>
      <c r="E27" s="82">
        <v>603.12719213892797</v>
      </c>
      <c r="F27" s="82">
        <v>492.17789325314902</v>
      </c>
      <c r="G27" s="82">
        <v>379.10376490254299</v>
      </c>
      <c r="H27" s="82">
        <v>112.030650089736</v>
      </c>
      <c r="I27" s="82">
        <v>55.861549828812002</v>
      </c>
      <c r="J27" s="82">
        <v>105.60545120177601</v>
      </c>
      <c r="K27" s="82">
        <v>21.480362348650999</v>
      </c>
      <c r="L27" s="82">
        <v>83.125088853125007</v>
      </c>
      <c r="M27" s="83">
        <v>5.3438476840030003</v>
      </c>
    </row>
    <row r="28" spans="1:13" ht="15" customHeight="1" x14ac:dyDescent="0.3">
      <c r="A28" s="84" t="s">
        <v>282</v>
      </c>
      <c r="B28" s="103"/>
      <c r="C28" s="81">
        <v>786</v>
      </c>
      <c r="D28" s="82">
        <v>435.05272740216401</v>
      </c>
      <c r="E28" s="82">
        <v>350.947272597812</v>
      </c>
      <c r="F28" s="82">
        <v>309.00871618282599</v>
      </c>
      <c r="G28" s="82">
        <v>263.01138716355803</v>
      </c>
      <c r="H28" s="82">
        <v>43.997329019268001</v>
      </c>
      <c r="I28" s="82">
        <v>18.885093319624001</v>
      </c>
      <c r="J28" s="82">
        <v>36.890937367367002</v>
      </c>
      <c r="K28" s="82">
        <v>8.2619047619050008</v>
      </c>
      <c r="L28" s="82">
        <v>28.629032605462001</v>
      </c>
      <c r="M28" s="83">
        <v>5.0476190476190004</v>
      </c>
    </row>
    <row r="29" spans="1:13" ht="15" customHeight="1" x14ac:dyDescent="0.3">
      <c r="A29" s="84" t="s">
        <v>278</v>
      </c>
      <c r="B29" s="103"/>
      <c r="C29" s="81">
        <v>1199</v>
      </c>
      <c r="D29" s="82">
        <v>533.26648903287503</v>
      </c>
      <c r="E29" s="82">
        <v>665.73351096707995</v>
      </c>
      <c r="F29" s="82">
        <v>565.41576630393399</v>
      </c>
      <c r="G29" s="82">
        <v>421.12769838712802</v>
      </c>
      <c r="H29" s="82">
        <v>144.28806791680699</v>
      </c>
      <c r="I29" s="82">
        <v>85.366423462374996</v>
      </c>
      <c r="J29" s="82">
        <v>93.174801348922003</v>
      </c>
      <c r="K29" s="82">
        <v>41.305863445396</v>
      </c>
      <c r="L29" s="82">
        <v>51.868937903526003</v>
      </c>
      <c r="M29" s="83">
        <v>7.1429433142240004</v>
      </c>
    </row>
    <row r="30" spans="1:13" ht="15" customHeight="1" x14ac:dyDescent="0.3">
      <c r="A30" s="84" t="s">
        <v>236</v>
      </c>
      <c r="B30" s="103"/>
      <c r="C30" s="81">
        <v>790</v>
      </c>
      <c r="D30" s="82">
        <v>363.16437780318</v>
      </c>
      <c r="E30" s="82">
        <v>426.83562219685098</v>
      </c>
      <c r="F30" s="82">
        <v>351.69490547871999</v>
      </c>
      <c r="G30" s="82">
        <v>276.149408924422</v>
      </c>
      <c r="H30" s="82">
        <v>74.412163220964999</v>
      </c>
      <c r="I30" s="82">
        <v>41.264755836074002</v>
      </c>
      <c r="J30" s="82">
        <v>69.710084849999006</v>
      </c>
      <c r="K30" s="82">
        <v>37.111392773894003</v>
      </c>
      <c r="L30" s="82">
        <v>31.465358742772001</v>
      </c>
      <c r="M30" s="83">
        <v>5.4306318681320001</v>
      </c>
    </row>
    <row r="31" spans="1:13" ht="15" customHeight="1" x14ac:dyDescent="0.3">
      <c r="A31" s="84" t="s">
        <v>271</v>
      </c>
      <c r="B31" s="103"/>
      <c r="C31" s="81">
        <v>933</v>
      </c>
      <c r="D31" s="82">
        <v>459.11554553403198</v>
      </c>
      <c r="E31" s="82">
        <v>473.88445446598701</v>
      </c>
      <c r="F31" s="82">
        <v>416.84749148841399</v>
      </c>
      <c r="G31" s="82">
        <v>356.284024306839</v>
      </c>
      <c r="H31" s="82">
        <v>60.563467181575</v>
      </c>
      <c r="I31" s="82">
        <v>28.311940583944001</v>
      </c>
      <c r="J31" s="82">
        <v>43.743835347839997</v>
      </c>
      <c r="K31" s="82">
        <v>23.980301479600001</v>
      </c>
      <c r="L31" s="82">
        <v>19.76353386824</v>
      </c>
      <c r="M31" s="83">
        <v>13.293127629733</v>
      </c>
    </row>
    <row r="32" spans="1:13" ht="15" customHeight="1" x14ac:dyDescent="0.3">
      <c r="A32" s="84" t="s">
        <v>283</v>
      </c>
      <c r="B32" s="103"/>
      <c r="C32" s="81">
        <v>951</v>
      </c>
      <c r="D32" s="82">
        <v>597.84729480286296</v>
      </c>
      <c r="E32" s="82">
        <v>353.15270519708997</v>
      </c>
      <c r="F32" s="82">
        <v>280.48780115565501</v>
      </c>
      <c r="G32" s="82">
        <v>207.948193473206</v>
      </c>
      <c r="H32" s="82">
        <v>71.182464825305999</v>
      </c>
      <c r="I32" s="82">
        <v>27.700422212300001</v>
      </c>
      <c r="J32" s="82">
        <v>72.664904041434994</v>
      </c>
      <c r="K32" s="82">
        <v>29.827134646964002</v>
      </c>
      <c r="L32" s="82">
        <v>42.837769394471003</v>
      </c>
      <c r="M32" s="83">
        <v>0</v>
      </c>
    </row>
    <row r="33" spans="1:13" ht="15" customHeight="1" x14ac:dyDescent="0.3">
      <c r="A33" s="84" t="s">
        <v>279</v>
      </c>
      <c r="B33" s="103"/>
      <c r="C33" s="81">
        <v>1028</v>
      </c>
      <c r="D33" s="82">
        <v>456.797266722068</v>
      </c>
      <c r="E33" s="82">
        <v>571.20273327795701</v>
      </c>
      <c r="F33" s="82">
        <v>470.84290259707302</v>
      </c>
      <c r="G33" s="82">
        <v>371.61433718148498</v>
      </c>
      <c r="H33" s="82">
        <v>98.228565415587994</v>
      </c>
      <c r="I33" s="82">
        <v>46.535695784239998</v>
      </c>
      <c r="J33" s="82">
        <v>96.177118999718999</v>
      </c>
      <c r="K33" s="82">
        <v>42.410440842242998</v>
      </c>
      <c r="L33" s="82">
        <v>53.766678157476001</v>
      </c>
      <c r="M33" s="83">
        <v>4.1827116811650003</v>
      </c>
    </row>
    <row r="34" spans="1:13" ht="15" customHeight="1" x14ac:dyDescent="0.3">
      <c r="A34" s="84" t="s">
        <v>238</v>
      </c>
      <c r="B34" s="103"/>
      <c r="C34" s="81">
        <v>1100</v>
      </c>
      <c r="D34" s="82">
        <v>324.89976298458498</v>
      </c>
      <c r="E34" s="82">
        <v>775.10023701543503</v>
      </c>
      <c r="F34" s="82">
        <v>671.63047422874899</v>
      </c>
      <c r="G34" s="82">
        <v>619.46326589528803</v>
      </c>
      <c r="H34" s="82">
        <v>51.056097222349003</v>
      </c>
      <c r="I34" s="82">
        <v>3.422077922078</v>
      </c>
      <c r="J34" s="82">
        <v>95.156494166678996</v>
      </c>
      <c r="K34" s="82">
        <v>49.115028515885001</v>
      </c>
      <c r="L34" s="82">
        <v>46.041465650794002</v>
      </c>
      <c r="M34" s="83">
        <v>8.3132686200069994</v>
      </c>
    </row>
    <row r="35" spans="1:13" ht="15" customHeight="1" x14ac:dyDescent="0.3">
      <c r="A35" s="84" t="s">
        <v>258</v>
      </c>
      <c r="B35" s="103"/>
      <c r="C35" s="81">
        <v>933</v>
      </c>
      <c r="D35" s="82">
        <v>407.65619290670003</v>
      </c>
      <c r="E35" s="82">
        <v>525.34380709326399</v>
      </c>
      <c r="F35" s="82">
        <v>471.15992230705501</v>
      </c>
      <c r="G35" s="82">
        <v>356.65166864357502</v>
      </c>
      <c r="H35" s="82">
        <v>112.75825366348001</v>
      </c>
      <c r="I35" s="82">
        <v>50.689033212448997</v>
      </c>
      <c r="J35" s="82">
        <v>39.613885774669001</v>
      </c>
      <c r="K35" s="82">
        <v>14.526500193572</v>
      </c>
      <c r="L35" s="82">
        <v>25.087385581096999</v>
      </c>
      <c r="M35" s="83">
        <v>14.56999901154</v>
      </c>
    </row>
    <row r="36" spans="1:13" ht="15" customHeight="1" x14ac:dyDescent="0.3">
      <c r="A36" s="84" t="s">
        <v>320</v>
      </c>
      <c r="B36" s="103"/>
      <c r="C36" s="81">
        <v>867</v>
      </c>
      <c r="D36" s="82">
        <v>316.76680511728398</v>
      </c>
      <c r="E36" s="82">
        <v>550.23319488271102</v>
      </c>
      <c r="F36" s="82">
        <v>480.42649976623602</v>
      </c>
      <c r="G36" s="82">
        <v>409.29763347765299</v>
      </c>
      <c r="H36" s="82">
        <v>71.128866288582998</v>
      </c>
      <c r="I36" s="82">
        <v>38.221450142637998</v>
      </c>
      <c r="J36" s="82">
        <v>67.778917338697994</v>
      </c>
      <c r="K36" s="82">
        <v>33.006493506494998</v>
      </c>
      <c r="L36" s="82">
        <v>34.772423832203003</v>
      </c>
      <c r="M36" s="83" t="s">
        <v>232</v>
      </c>
    </row>
    <row r="37" spans="1:13" ht="15" customHeight="1" x14ac:dyDescent="0.3">
      <c r="A37" s="84" t="s">
        <v>266</v>
      </c>
      <c r="B37" s="103"/>
      <c r="C37" s="81">
        <v>879</v>
      </c>
      <c r="D37" s="82">
        <v>310.69787013822003</v>
      </c>
      <c r="E37" s="82">
        <v>568.302129861769</v>
      </c>
      <c r="F37" s="82">
        <v>480.73831936774701</v>
      </c>
      <c r="G37" s="82">
        <v>397.622355422363</v>
      </c>
      <c r="H37" s="82">
        <v>83.115963945383996</v>
      </c>
      <c r="I37" s="82">
        <v>44.590145733165997</v>
      </c>
      <c r="J37" s="82">
        <v>50.781270811482003</v>
      </c>
      <c r="K37" s="82">
        <v>25.212500000001</v>
      </c>
      <c r="L37" s="82">
        <v>25.568770811480999</v>
      </c>
      <c r="M37" s="83">
        <v>36.782539682539998</v>
      </c>
    </row>
    <row r="38" spans="1:13" ht="15" customHeight="1" x14ac:dyDescent="0.3">
      <c r="A38" s="84" t="s">
        <v>326</v>
      </c>
      <c r="B38" s="103"/>
      <c r="C38" s="81">
        <v>945</v>
      </c>
      <c r="D38" s="82">
        <v>362.50462252889901</v>
      </c>
      <c r="E38" s="82">
        <v>582.49537747110003</v>
      </c>
      <c r="F38" s="82">
        <v>522.92903553384303</v>
      </c>
      <c r="G38" s="82">
        <v>463.28150210608601</v>
      </c>
      <c r="H38" s="82">
        <v>58.647533427756997</v>
      </c>
      <c r="I38" s="82">
        <v>21.450092809072999</v>
      </c>
      <c r="J38" s="82">
        <v>53.152056222970998</v>
      </c>
      <c r="K38" s="82">
        <v>31.652380952381002</v>
      </c>
      <c r="L38" s="82">
        <v>21.49967527059</v>
      </c>
      <c r="M38" s="83">
        <v>6.4142857142859997</v>
      </c>
    </row>
    <row r="39" spans="1:13" ht="15" customHeight="1" x14ac:dyDescent="0.3">
      <c r="A39" s="84" t="s">
        <v>239</v>
      </c>
      <c r="B39" s="103"/>
      <c r="C39" s="81">
        <v>810</v>
      </c>
      <c r="D39" s="82">
        <v>322.19872631326399</v>
      </c>
      <c r="E39" s="82">
        <v>487.80127368674903</v>
      </c>
      <c r="F39" s="82">
        <v>426.63092141129101</v>
      </c>
      <c r="G39" s="82">
        <v>362.16203418341399</v>
      </c>
      <c r="H39" s="82">
        <v>63.402220561210001</v>
      </c>
      <c r="I39" s="82">
        <v>9.8362745098039994</v>
      </c>
      <c r="J39" s="82">
        <v>49.025836146426002</v>
      </c>
      <c r="K39" s="82">
        <v>23.295075295076</v>
      </c>
      <c r="L39" s="82">
        <v>25.730760851349999</v>
      </c>
      <c r="M39" s="83">
        <v>12.144516129032001</v>
      </c>
    </row>
    <row r="40" spans="1:13" ht="15" customHeight="1" x14ac:dyDescent="0.3">
      <c r="A40" s="84" t="s">
        <v>240</v>
      </c>
      <c r="B40" s="103"/>
      <c r="C40" s="81">
        <v>979</v>
      </c>
      <c r="D40" s="82">
        <v>271.02176810116799</v>
      </c>
      <c r="E40" s="82">
        <v>707.97823189881296</v>
      </c>
      <c r="F40" s="82">
        <v>639.82336973076201</v>
      </c>
      <c r="G40" s="82">
        <v>586.08786901789199</v>
      </c>
      <c r="H40" s="82">
        <v>52.592643570012001</v>
      </c>
      <c r="I40" s="82">
        <v>24.643345216874</v>
      </c>
      <c r="J40" s="82">
        <v>60.824599918223001</v>
      </c>
      <c r="K40" s="82">
        <v>22.904037147663999</v>
      </c>
      <c r="L40" s="82">
        <v>36.837229437226</v>
      </c>
      <c r="M40" s="83">
        <v>7.3302622498270003</v>
      </c>
    </row>
    <row r="41" spans="1:13" ht="15" customHeight="1" x14ac:dyDescent="0.3">
      <c r="A41" s="84" t="s">
        <v>241</v>
      </c>
      <c r="B41" s="103"/>
      <c r="C41" s="81">
        <v>776</v>
      </c>
      <c r="D41" s="82">
        <v>294.63863081923699</v>
      </c>
      <c r="E41" s="82">
        <v>481.36136918073601</v>
      </c>
      <c r="F41" s="82">
        <v>422.26406388176599</v>
      </c>
      <c r="G41" s="82">
        <v>358.302986549016</v>
      </c>
      <c r="H41" s="82">
        <v>59.775148474025997</v>
      </c>
      <c r="I41" s="82">
        <v>4.5458556436070001</v>
      </c>
      <c r="J41" s="82">
        <v>50.943682110563998</v>
      </c>
      <c r="K41" s="82">
        <v>34.609393771004001</v>
      </c>
      <c r="L41" s="82">
        <v>16.33428833956</v>
      </c>
      <c r="M41" s="83">
        <v>8.1536231884049997</v>
      </c>
    </row>
    <row r="42" spans="1:13" ht="15" customHeight="1" x14ac:dyDescent="0.3">
      <c r="A42" s="84" t="s">
        <v>291</v>
      </c>
      <c r="B42" s="103"/>
      <c r="C42" s="81">
        <v>1732</v>
      </c>
      <c r="D42" s="82">
        <v>667.10500352876397</v>
      </c>
      <c r="E42" s="82">
        <v>1064.8949964712101</v>
      </c>
      <c r="F42" s="82">
        <v>736.58223934441901</v>
      </c>
      <c r="G42" s="82">
        <v>573.04562655363497</v>
      </c>
      <c r="H42" s="82">
        <v>163.536612790785</v>
      </c>
      <c r="I42" s="82">
        <v>42.733898566171</v>
      </c>
      <c r="J42" s="82">
        <v>180.47138346783399</v>
      </c>
      <c r="K42" s="82">
        <v>94.830289372831004</v>
      </c>
      <c r="L42" s="82">
        <v>85.641094095002998</v>
      </c>
      <c r="M42" s="83">
        <v>147.84137365895799</v>
      </c>
    </row>
    <row r="43" spans="1:13" ht="15" customHeight="1" x14ac:dyDescent="0.3">
      <c r="A43" s="84" t="s">
        <v>296</v>
      </c>
      <c r="B43" s="103"/>
      <c r="C43" s="81">
        <v>942</v>
      </c>
      <c r="D43" s="82">
        <v>437.25908652318202</v>
      </c>
      <c r="E43" s="82">
        <v>504.74091347678802</v>
      </c>
      <c r="F43" s="82">
        <v>400.704270266084</v>
      </c>
      <c r="G43" s="82">
        <v>357.97945967076498</v>
      </c>
      <c r="H43" s="82">
        <v>41.724810595318999</v>
      </c>
      <c r="I43" s="82">
        <v>12.060921242499999</v>
      </c>
      <c r="J43" s="82">
        <v>88.141401495897</v>
      </c>
      <c r="K43" s="82">
        <v>67.879044868177999</v>
      </c>
      <c r="L43" s="82">
        <v>20.262356627719001</v>
      </c>
      <c r="M43" s="83">
        <v>15.895241714808</v>
      </c>
    </row>
    <row r="44" spans="1:13" ht="15" customHeight="1" x14ac:dyDescent="0.3">
      <c r="A44" s="84" t="s">
        <v>284</v>
      </c>
      <c r="B44" s="103"/>
      <c r="C44" s="81">
        <v>846</v>
      </c>
      <c r="D44" s="82">
        <v>368.20551468323902</v>
      </c>
      <c r="E44" s="82">
        <v>477.79448531678202</v>
      </c>
      <c r="F44" s="82">
        <v>411.45220830229499</v>
      </c>
      <c r="G44" s="82">
        <v>374.73168956044202</v>
      </c>
      <c r="H44" s="82">
        <v>35.720518741852999</v>
      </c>
      <c r="I44" s="82">
        <v>13.468311403401</v>
      </c>
      <c r="J44" s="82">
        <v>59.011887820348001</v>
      </c>
      <c r="K44" s="82">
        <v>28.088489427239001</v>
      </c>
      <c r="L44" s="82">
        <v>29.923398393109</v>
      </c>
      <c r="M44" s="83">
        <v>7.3303891941390003</v>
      </c>
    </row>
    <row r="45" spans="1:13" ht="15" customHeight="1" x14ac:dyDescent="0.3">
      <c r="A45" s="84" t="s">
        <v>242</v>
      </c>
      <c r="B45" s="103"/>
      <c r="C45" s="81">
        <v>1362</v>
      </c>
      <c r="D45" s="82">
        <v>511.198921493059</v>
      </c>
      <c r="E45" s="82">
        <v>850.80107850695697</v>
      </c>
      <c r="F45" s="82">
        <v>726.80806065828006</v>
      </c>
      <c r="G45" s="82">
        <v>641.366826326205</v>
      </c>
      <c r="H45" s="82">
        <v>85.441234332074998</v>
      </c>
      <c r="I45" s="82">
        <v>17.843756032588999</v>
      </c>
      <c r="J45" s="82">
        <v>112.61044809644901</v>
      </c>
      <c r="K45" s="82">
        <v>58.010273533044</v>
      </c>
      <c r="L45" s="82">
        <v>54.600174563404998</v>
      </c>
      <c r="M45" s="83">
        <v>11.382569752228999</v>
      </c>
    </row>
    <row r="46" spans="1:13" ht="15" customHeight="1" x14ac:dyDescent="0.3">
      <c r="A46" s="84" t="s">
        <v>259</v>
      </c>
      <c r="B46" s="103"/>
      <c r="C46" s="81">
        <v>618</v>
      </c>
      <c r="D46" s="82">
        <v>315.808032012122</v>
      </c>
      <c r="E46" s="82">
        <v>302.19196798790603</v>
      </c>
      <c r="F46" s="82">
        <v>276.93477847261403</v>
      </c>
      <c r="G46" s="82">
        <v>256.94736842106403</v>
      </c>
      <c r="H46" s="82">
        <v>19.98741005155</v>
      </c>
      <c r="I46" s="82">
        <v>6.7901327856579998</v>
      </c>
      <c r="J46" s="82">
        <v>24.257189515292001</v>
      </c>
      <c r="K46" s="82">
        <v>11.052631578948001</v>
      </c>
      <c r="L46" s="82">
        <v>13.204557936344001</v>
      </c>
      <c r="M46" s="83" t="s">
        <v>232</v>
      </c>
    </row>
    <row r="47" spans="1:13" ht="15" customHeight="1" x14ac:dyDescent="0.3">
      <c r="A47" s="84" t="s">
        <v>243</v>
      </c>
      <c r="B47" s="103"/>
      <c r="C47" s="81">
        <v>1695</v>
      </c>
      <c r="D47" s="82">
        <v>618.84455727769</v>
      </c>
      <c r="E47" s="82">
        <v>1076.1554427224601</v>
      </c>
      <c r="F47" s="82">
        <v>908.72623436838103</v>
      </c>
      <c r="G47" s="82">
        <v>775.90676992486306</v>
      </c>
      <c r="H47" s="82">
        <v>132.81946444351701</v>
      </c>
      <c r="I47" s="82">
        <v>14.748339145936001</v>
      </c>
      <c r="J47" s="82">
        <v>156.000836216701</v>
      </c>
      <c r="K47" s="82">
        <v>80.731519619691994</v>
      </c>
      <c r="L47" s="82">
        <v>74.254165081856996</v>
      </c>
      <c r="M47" s="83">
        <v>11.428372137378</v>
      </c>
    </row>
    <row r="48" spans="1:13" ht="15" customHeight="1" x14ac:dyDescent="0.3">
      <c r="A48" s="84" t="s">
        <v>297</v>
      </c>
      <c r="B48" s="103"/>
      <c r="C48" s="81">
        <v>835</v>
      </c>
      <c r="D48" s="82">
        <v>412.65231805651501</v>
      </c>
      <c r="E48" s="82">
        <v>422.34768194349999</v>
      </c>
      <c r="F48" s="82">
        <v>318.85599126531901</v>
      </c>
      <c r="G48" s="82">
        <v>233.96643907563899</v>
      </c>
      <c r="H48" s="82">
        <v>83.858302189680003</v>
      </c>
      <c r="I48" s="82">
        <v>30.905523930095999</v>
      </c>
      <c r="J48" s="82">
        <v>97.221756037657997</v>
      </c>
      <c r="K48" s="82">
        <v>46.816503267976998</v>
      </c>
      <c r="L48" s="82">
        <v>50.405252769680999</v>
      </c>
      <c r="M48" s="83">
        <v>6.2699346405230001</v>
      </c>
    </row>
    <row r="49" spans="1:13" ht="15" customHeight="1" x14ac:dyDescent="0.3">
      <c r="A49" s="84" t="s">
        <v>292</v>
      </c>
      <c r="B49" s="103"/>
      <c r="C49" s="81">
        <v>2579</v>
      </c>
      <c r="D49" s="82">
        <v>911.23976461765005</v>
      </c>
      <c r="E49" s="82">
        <v>1667.76023538237</v>
      </c>
      <c r="F49" s="82">
        <v>1329.1412934812899</v>
      </c>
      <c r="G49" s="82">
        <v>1098.7958765063299</v>
      </c>
      <c r="H49" s="82">
        <v>230.34541697494899</v>
      </c>
      <c r="I49" s="82">
        <v>82.586744354090001</v>
      </c>
      <c r="J49" s="82">
        <v>312.12589968639298</v>
      </c>
      <c r="K49" s="82">
        <v>155.604143224919</v>
      </c>
      <c r="L49" s="82">
        <v>155.373608313326</v>
      </c>
      <c r="M49" s="83">
        <v>26.493042214686</v>
      </c>
    </row>
    <row r="50" spans="1:13" ht="15" customHeight="1" x14ac:dyDescent="0.3">
      <c r="A50" s="84" t="s">
        <v>244</v>
      </c>
      <c r="B50" s="103"/>
      <c r="C50" s="81">
        <v>774</v>
      </c>
      <c r="D50" s="82">
        <v>285.665832437978</v>
      </c>
      <c r="E50" s="82">
        <v>488.33416756199898</v>
      </c>
      <c r="F50" s="82">
        <v>426.03788184736499</v>
      </c>
      <c r="G50" s="82">
        <v>403.69325626854499</v>
      </c>
      <c r="H50" s="82">
        <v>22.344625578820001</v>
      </c>
      <c r="I50" s="82">
        <v>7.2147349505819998</v>
      </c>
      <c r="J50" s="82">
        <v>57.205376623725002</v>
      </c>
      <c r="K50" s="82">
        <v>35.920536778036997</v>
      </c>
      <c r="L50" s="82">
        <v>21.284839845688001</v>
      </c>
      <c r="M50" s="83">
        <v>5.0909090909090002</v>
      </c>
    </row>
    <row r="51" spans="1:13" ht="15" customHeight="1" x14ac:dyDescent="0.3">
      <c r="A51" s="84" t="s">
        <v>321</v>
      </c>
      <c r="B51" s="103"/>
      <c r="C51" s="81">
        <v>647</v>
      </c>
      <c r="D51" s="82">
        <v>247.31518396034099</v>
      </c>
      <c r="E51" s="82">
        <v>399.68481603965398</v>
      </c>
      <c r="F51" s="82">
        <v>331.617326125028</v>
      </c>
      <c r="G51" s="82">
        <v>277.43562091503497</v>
      </c>
      <c r="H51" s="82">
        <v>54.181705209992998</v>
      </c>
      <c r="I51" s="82">
        <v>29.625578149919001</v>
      </c>
      <c r="J51" s="82">
        <v>68.067489914625995</v>
      </c>
      <c r="K51" s="82">
        <v>30.251633986927999</v>
      </c>
      <c r="L51" s="82">
        <v>37.815855927698003</v>
      </c>
      <c r="M51" s="83">
        <v>0</v>
      </c>
    </row>
    <row r="52" spans="1:13" ht="15" customHeight="1" x14ac:dyDescent="0.3">
      <c r="A52" s="84" t="s">
        <v>308</v>
      </c>
      <c r="B52" s="103"/>
      <c r="C52" s="81">
        <v>572</v>
      </c>
      <c r="D52" s="82">
        <v>317.63740703316103</v>
      </c>
      <c r="E52" s="82">
        <v>254.362592966828</v>
      </c>
      <c r="F52" s="82">
        <v>223.654902397824</v>
      </c>
      <c r="G52" s="82">
        <v>176.85457516340099</v>
      </c>
      <c r="H52" s="82">
        <v>46.800327234423001</v>
      </c>
      <c r="I52" s="82">
        <v>28.833039064503001</v>
      </c>
      <c r="J52" s="82">
        <v>29.648867039592002</v>
      </c>
      <c r="K52" s="82">
        <v>10.058823529412001</v>
      </c>
      <c r="L52" s="82">
        <v>19.590043510179999</v>
      </c>
      <c r="M52" s="83" t="s">
        <v>232</v>
      </c>
    </row>
    <row r="53" spans="1:13" ht="15" customHeight="1" x14ac:dyDescent="0.3">
      <c r="A53" s="84" t="s">
        <v>285</v>
      </c>
      <c r="B53" s="103"/>
      <c r="C53" s="81">
        <v>1075</v>
      </c>
      <c r="D53" s="82">
        <v>595.71561166170602</v>
      </c>
      <c r="E53" s="82">
        <v>479.28438833829699</v>
      </c>
      <c r="F53" s="82">
        <v>389.34464513796098</v>
      </c>
      <c r="G53" s="82">
        <v>336.99349076591102</v>
      </c>
      <c r="H53" s="82">
        <v>52.351154372049997</v>
      </c>
      <c r="I53" s="82">
        <v>15.470332899211</v>
      </c>
      <c r="J53" s="82">
        <v>86.828337364792006</v>
      </c>
      <c r="K53" s="82">
        <v>31.333783457921999</v>
      </c>
      <c r="L53" s="82">
        <v>55.494553906870003</v>
      </c>
      <c r="M53" s="83">
        <v>3.1114058355440002</v>
      </c>
    </row>
    <row r="54" spans="1:13" ht="15" customHeight="1" x14ac:dyDescent="0.3">
      <c r="A54" s="84" t="s">
        <v>280</v>
      </c>
      <c r="B54" s="103"/>
      <c r="C54" s="81">
        <v>1188</v>
      </c>
      <c r="D54" s="82">
        <v>404.75681036534701</v>
      </c>
      <c r="E54" s="82">
        <v>783.24318963462804</v>
      </c>
      <c r="F54" s="82">
        <v>695.63160275839095</v>
      </c>
      <c r="G54" s="82">
        <v>593.677418292487</v>
      </c>
      <c r="H54" s="82">
        <v>101.954184465905</v>
      </c>
      <c r="I54" s="82">
        <v>50.885096729224003</v>
      </c>
      <c r="J54" s="82">
        <v>79.378325140403007</v>
      </c>
      <c r="K54" s="82">
        <v>45.084272338197998</v>
      </c>
      <c r="L54" s="82">
        <v>34.294052802205002</v>
      </c>
      <c r="M54" s="83">
        <v>8.2332617358340006</v>
      </c>
    </row>
    <row r="55" spans="1:13" ht="15" customHeight="1" x14ac:dyDescent="0.3">
      <c r="A55" s="84" t="s">
        <v>231</v>
      </c>
      <c r="B55" s="103"/>
      <c r="C55" s="81">
        <v>1717</v>
      </c>
      <c r="D55" s="82">
        <v>368.732038772142</v>
      </c>
      <c r="E55" s="82">
        <v>1348.26796122787</v>
      </c>
      <c r="F55" s="82">
        <v>1117.78857599961</v>
      </c>
      <c r="G55" s="82">
        <v>826.90029648143695</v>
      </c>
      <c r="H55" s="82">
        <v>290.88827951817098</v>
      </c>
      <c r="I55" s="82">
        <v>147.56962139566301</v>
      </c>
      <c r="J55" s="82">
        <v>219.47240569414399</v>
      </c>
      <c r="K55" s="82">
        <v>81.844954502850001</v>
      </c>
      <c r="L55" s="82">
        <v>137.627451191294</v>
      </c>
      <c r="M55" s="83">
        <v>11.006979534117001</v>
      </c>
    </row>
    <row r="56" spans="1:13" ht="15" customHeight="1" x14ac:dyDescent="0.3">
      <c r="A56" s="84" t="s">
        <v>315</v>
      </c>
      <c r="B56" s="103"/>
      <c r="C56" s="81">
        <v>503</v>
      </c>
      <c r="D56" s="82">
        <v>217.081681390494</v>
      </c>
      <c r="E56" s="82">
        <v>285.91831860951697</v>
      </c>
      <c r="F56" s="82">
        <v>119.093097447872</v>
      </c>
      <c r="G56" s="82">
        <v>62.508937198075003</v>
      </c>
      <c r="H56" s="82">
        <v>56.584160249797002</v>
      </c>
      <c r="I56" s="82">
        <v>37.408205657433001</v>
      </c>
      <c r="J56" s="82">
        <v>145.045955969678</v>
      </c>
      <c r="K56" s="82">
        <v>118.60507246378</v>
      </c>
      <c r="L56" s="82">
        <v>26.440883505898</v>
      </c>
      <c r="M56" s="83">
        <v>21.779265191966999</v>
      </c>
    </row>
    <row r="57" spans="1:13" ht="15" customHeight="1" x14ac:dyDescent="0.3">
      <c r="A57" s="84" t="s">
        <v>260</v>
      </c>
      <c r="B57" s="103"/>
      <c r="C57" s="81">
        <v>891</v>
      </c>
      <c r="D57" s="82">
        <v>308.54056215711103</v>
      </c>
      <c r="E57" s="82">
        <v>582.45943784286999</v>
      </c>
      <c r="F57" s="82">
        <v>522.465098014457</v>
      </c>
      <c r="G57" s="82">
        <v>429.76436448873199</v>
      </c>
      <c r="H57" s="82">
        <v>92.700733525724999</v>
      </c>
      <c r="I57" s="82">
        <v>40.080508380505002</v>
      </c>
      <c r="J57" s="82">
        <v>55.532585896072</v>
      </c>
      <c r="K57" s="82">
        <v>19.593234506721998</v>
      </c>
      <c r="L57" s="82">
        <v>35.939351389350001</v>
      </c>
      <c r="M57" s="83">
        <v>4.4617539323419999</v>
      </c>
    </row>
    <row r="58" spans="1:13" ht="15" customHeight="1" x14ac:dyDescent="0.3">
      <c r="A58" s="84" t="s">
        <v>316</v>
      </c>
      <c r="B58" s="103"/>
      <c r="C58" s="81">
        <v>656</v>
      </c>
      <c r="D58" s="82">
        <v>259.02525378384797</v>
      </c>
      <c r="E58" s="82">
        <v>396.97474621613497</v>
      </c>
      <c r="F58" s="82">
        <v>331.64366457376298</v>
      </c>
      <c r="G58" s="82">
        <v>230.23731394670699</v>
      </c>
      <c r="H58" s="82">
        <v>101.40635062705699</v>
      </c>
      <c r="I58" s="82">
        <v>56.656116031812999</v>
      </c>
      <c r="J58" s="82">
        <v>64.295367356658005</v>
      </c>
      <c r="K58" s="82">
        <v>31.014464925755</v>
      </c>
      <c r="L58" s="82">
        <v>33.280902430902998</v>
      </c>
      <c r="M58" s="83" t="s">
        <v>232</v>
      </c>
    </row>
    <row r="59" spans="1:13" ht="15" customHeight="1" x14ac:dyDescent="0.3">
      <c r="A59" s="84" t="s">
        <v>309</v>
      </c>
      <c r="B59" s="103"/>
      <c r="C59" s="81">
        <v>590</v>
      </c>
      <c r="D59" s="82">
        <v>286.66145207132098</v>
      </c>
      <c r="E59" s="82">
        <v>303.33854792868101</v>
      </c>
      <c r="F59" s="82">
        <v>255.92045417602901</v>
      </c>
      <c r="G59" s="82">
        <v>208.33326599870901</v>
      </c>
      <c r="H59" s="82">
        <v>47.587188177320002</v>
      </c>
      <c r="I59" s="82">
        <v>20.482720422852001</v>
      </c>
      <c r="J59" s="82">
        <v>43.418093752651998</v>
      </c>
      <c r="K59" s="82">
        <v>18.854234001293001</v>
      </c>
      <c r="L59" s="82">
        <v>24.563859751359001</v>
      </c>
      <c r="M59" s="83">
        <v>4</v>
      </c>
    </row>
    <row r="60" spans="1:13" ht="15" customHeight="1" x14ac:dyDescent="0.3">
      <c r="A60" s="84" t="s">
        <v>286</v>
      </c>
      <c r="B60" s="103"/>
      <c r="C60" s="81">
        <v>608</v>
      </c>
      <c r="D60" s="82">
        <v>375.347301905123</v>
      </c>
      <c r="E60" s="82">
        <v>232.65269809488399</v>
      </c>
      <c r="F60" s="82">
        <v>201.85410090747101</v>
      </c>
      <c r="G60" s="82">
        <v>169.462400793662</v>
      </c>
      <c r="H60" s="82">
        <v>32.391700113809001</v>
      </c>
      <c r="I60" s="82">
        <v>22.757818534862</v>
      </c>
      <c r="J60" s="82">
        <v>28.798597187413002</v>
      </c>
      <c r="K60" s="82">
        <v>14.854563492064999</v>
      </c>
      <c r="L60" s="82">
        <v>13.944033695348001</v>
      </c>
      <c r="M60" s="83" t="s">
        <v>232</v>
      </c>
    </row>
    <row r="61" spans="1:13" ht="15" customHeight="1" x14ac:dyDescent="0.3">
      <c r="A61" s="84" t="s">
        <v>287</v>
      </c>
      <c r="B61" s="103"/>
      <c r="C61" s="81">
        <v>797</v>
      </c>
      <c r="D61" s="82">
        <v>392.91651880373797</v>
      </c>
      <c r="E61" s="82">
        <v>404.08348119626697</v>
      </c>
      <c r="F61" s="82">
        <v>364.75772306692897</v>
      </c>
      <c r="G61" s="82">
        <v>303.81633143781499</v>
      </c>
      <c r="H61" s="82">
        <v>60.941391629114001</v>
      </c>
      <c r="I61" s="82">
        <v>24.230129063888</v>
      </c>
      <c r="J61" s="82">
        <v>36.325758129337999</v>
      </c>
      <c r="K61" s="82">
        <v>11.222222222221999</v>
      </c>
      <c r="L61" s="82">
        <v>25.103535907116001</v>
      </c>
      <c r="M61" s="83">
        <v>3</v>
      </c>
    </row>
    <row r="62" spans="1:13" ht="15" customHeight="1" x14ac:dyDescent="0.3">
      <c r="A62" s="84" t="s">
        <v>245</v>
      </c>
      <c r="B62" s="103"/>
      <c r="C62" s="81">
        <v>659</v>
      </c>
      <c r="D62" s="82">
        <v>286.13355045367001</v>
      </c>
      <c r="E62" s="82">
        <v>372.866449546306</v>
      </c>
      <c r="F62" s="82">
        <v>338.66611302352499</v>
      </c>
      <c r="G62" s="82">
        <v>285.08157715175997</v>
      </c>
      <c r="H62" s="82">
        <v>53.584535871764999</v>
      </c>
      <c r="I62" s="82">
        <v>18.254931446263001</v>
      </c>
      <c r="J62" s="82">
        <v>29.707479379923999</v>
      </c>
      <c r="K62" s="82">
        <v>11.214034426186</v>
      </c>
      <c r="L62" s="82">
        <v>18.493444953737999</v>
      </c>
      <c r="M62" s="83">
        <v>4.4928571428569999</v>
      </c>
    </row>
    <row r="63" spans="1:13" ht="15" customHeight="1" x14ac:dyDescent="0.3">
      <c r="A63" s="84" t="s">
        <v>261</v>
      </c>
      <c r="B63" s="103"/>
      <c r="C63" s="81">
        <v>1216</v>
      </c>
      <c r="D63" s="82">
        <v>501.43076991857299</v>
      </c>
      <c r="E63" s="82">
        <v>714.56923008137801</v>
      </c>
      <c r="F63" s="82">
        <v>641.65174760243997</v>
      </c>
      <c r="G63" s="82">
        <v>557.00541880077606</v>
      </c>
      <c r="H63" s="82">
        <v>84.646328801663003</v>
      </c>
      <c r="I63" s="82">
        <v>33.875236060706001</v>
      </c>
      <c r="J63" s="82">
        <v>67.203939901564993</v>
      </c>
      <c r="K63" s="82">
        <v>25.643890373786</v>
      </c>
      <c r="L63" s="82">
        <v>41.560049527779</v>
      </c>
      <c r="M63" s="83">
        <v>5.7135425773730004</v>
      </c>
    </row>
    <row r="64" spans="1:13" ht="15" customHeight="1" x14ac:dyDescent="0.3">
      <c r="A64" s="84" t="s">
        <v>255</v>
      </c>
      <c r="B64" s="103"/>
      <c r="C64" s="81">
        <v>1382</v>
      </c>
      <c r="D64" s="82">
        <v>427.19859136718799</v>
      </c>
      <c r="E64" s="82">
        <v>954.80140863276597</v>
      </c>
      <c r="F64" s="82">
        <v>835.85261023625196</v>
      </c>
      <c r="G64" s="82">
        <v>685.18058625819299</v>
      </c>
      <c r="H64" s="82">
        <v>149.51412924121701</v>
      </c>
      <c r="I64" s="82">
        <v>68.123926297967003</v>
      </c>
      <c r="J64" s="82">
        <v>104.10100043064701</v>
      </c>
      <c r="K64" s="82">
        <v>42.392360578095001</v>
      </c>
      <c r="L64" s="82">
        <v>61.708639852551997</v>
      </c>
      <c r="M64" s="83">
        <v>14.847797965867001</v>
      </c>
    </row>
    <row r="65" spans="1:13" ht="15" customHeight="1" x14ac:dyDescent="0.3">
      <c r="A65" s="84" t="s">
        <v>288</v>
      </c>
      <c r="B65" s="103"/>
      <c r="C65" s="81">
        <v>622</v>
      </c>
      <c r="D65" s="82">
        <v>364.44040432837397</v>
      </c>
      <c r="E65" s="82">
        <v>257.55959567169799</v>
      </c>
      <c r="F65" s="82">
        <v>228.143575164743</v>
      </c>
      <c r="G65" s="82">
        <v>173.906810035841</v>
      </c>
      <c r="H65" s="82">
        <v>54.236765128902</v>
      </c>
      <c r="I65" s="82">
        <v>38.394961430518997</v>
      </c>
      <c r="J65" s="82">
        <v>28.416020506955</v>
      </c>
      <c r="K65" s="82">
        <v>8.2222222222219994</v>
      </c>
      <c r="L65" s="82">
        <v>20.193798284732999</v>
      </c>
      <c r="M65" s="83" t="s">
        <v>232</v>
      </c>
    </row>
    <row r="66" spans="1:13" ht="15" customHeight="1" x14ac:dyDescent="0.3">
      <c r="A66" s="84" t="s">
        <v>323</v>
      </c>
      <c r="B66" s="103"/>
      <c r="C66" s="81">
        <v>532</v>
      </c>
      <c r="D66" s="82">
        <v>249.42574786322899</v>
      </c>
      <c r="E66" s="82">
        <v>282.57425213675202</v>
      </c>
      <c r="F66" s="82">
        <v>241.155443167941</v>
      </c>
      <c r="G66" s="82">
        <v>208.244479131981</v>
      </c>
      <c r="H66" s="82">
        <v>31.820054945051002</v>
      </c>
      <c r="I66" s="82">
        <v>5.3333333333319999</v>
      </c>
      <c r="J66" s="82">
        <v>39.418808968811</v>
      </c>
      <c r="K66" s="82">
        <v>21.683766233768001</v>
      </c>
      <c r="L66" s="82">
        <v>17.735042735042999</v>
      </c>
      <c r="M66" s="83" t="s">
        <v>232</v>
      </c>
    </row>
    <row r="67" spans="1:13" ht="15" customHeight="1" x14ac:dyDescent="0.3">
      <c r="A67" s="84" t="s">
        <v>311</v>
      </c>
      <c r="B67" s="103"/>
      <c r="C67" s="81">
        <v>780</v>
      </c>
      <c r="D67" s="82">
        <v>390.39150861702899</v>
      </c>
      <c r="E67" s="82">
        <v>389.60849138293099</v>
      </c>
      <c r="F67" s="82">
        <v>339.34677225070999</v>
      </c>
      <c r="G67" s="82">
        <v>290.84027777778601</v>
      </c>
      <c r="H67" s="82">
        <v>48.506494472923997</v>
      </c>
      <c r="I67" s="82">
        <v>20.910243240633001</v>
      </c>
      <c r="J67" s="82">
        <v>49.233941354442997</v>
      </c>
      <c r="K67" s="82">
        <v>21.506944444445999</v>
      </c>
      <c r="L67" s="82">
        <v>27.726996909996998</v>
      </c>
      <c r="M67" s="83" t="s">
        <v>232</v>
      </c>
    </row>
    <row r="68" spans="1:13" ht="15" customHeight="1" x14ac:dyDescent="0.3">
      <c r="A68" s="84" t="s">
        <v>317</v>
      </c>
      <c r="B68" s="103"/>
      <c r="C68" s="81">
        <v>377</v>
      </c>
      <c r="D68" s="82">
        <v>141.83240219738599</v>
      </c>
      <c r="E68" s="82">
        <v>235.16759780262799</v>
      </c>
      <c r="F68" s="82">
        <v>203.568139620143</v>
      </c>
      <c r="G68" s="82">
        <v>156.34588744589101</v>
      </c>
      <c r="H68" s="82">
        <v>47.222252174251999</v>
      </c>
      <c r="I68" s="82">
        <v>31.316308385012999</v>
      </c>
      <c r="J68" s="82">
        <v>27.599458182485002</v>
      </c>
      <c r="K68" s="82">
        <v>14.855411255411999</v>
      </c>
      <c r="L68" s="82">
        <v>12.744046927073001</v>
      </c>
      <c r="M68" s="83">
        <v>4</v>
      </c>
    </row>
    <row r="69" spans="1:13" ht="15" customHeight="1" x14ac:dyDescent="0.3">
      <c r="A69" s="84" t="s">
        <v>246</v>
      </c>
      <c r="B69" s="103"/>
      <c r="C69" s="81">
        <v>581</v>
      </c>
      <c r="D69" s="82">
        <v>246.58304948910401</v>
      </c>
      <c r="E69" s="82">
        <v>334.41695051090102</v>
      </c>
      <c r="F69" s="82">
        <v>284.16069335822499</v>
      </c>
      <c r="G69" s="82">
        <v>250.22007524562</v>
      </c>
      <c r="H69" s="82">
        <v>25.565618112605001</v>
      </c>
      <c r="I69" s="82">
        <v>3.0434782608700002</v>
      </c>
      <c r="J69" s="82">
        <v>21.308831421034998</v>
      </c>
      <c r="K69" s="82">
        <v>8.1158841158840005</v>
      </c>
      <c r="L69" s="82">
        <v>13.192947305151</v>
      </c>
      <c r="M69" s="83">
        <v>28.947425731641001</v>
      </c>
    </row>
    <row r="70" spans="1:13" ht="15" customHeight="1" x14ac:dyDescent="0.3">
      <c r="A70" s="84" t="s">
        <v>310</v>
      </c>
      <c r="B70" s="103"/>
      <c r="C70" s="81">
        <v>1601</v>
      </c>
      <c r="D70" s="82">
        <v>512.78848892116605</v>
      </c>
      <c r="E70" s="82">
        <v>1088.21151107884</v>
      </c>
      <c r="F70" s="82">
        <v>893.20277828899202</v>
      </c>
      <c r="G70" s="82">
        <v>750.48847934769697</v>
      </c>
      <c r="H70" s="82">
        <v>141.68399591099299</v>
      </c>
      <c r="I70" s="82">
        <v>55.329680171564</v>
      </c>
      <c r="J70" s="82">
        <v>184.544966386894</v>
      </c>
      <c r="K70" s="82">
        <v>81.907637699090003</v>
      </c>
      <c r="L70" s="82">
        <v>102.637328687804</v>
      </c>
      <c r="M70" s="83">
        <v>10.463766402958001</v>
      </c>
    </row>
    <row r="71" spans="1:13" ht="15" customHeight="1" x14ac:dyDescent="0.3">
      <c r="A71" s="84" t="s">
        <v>247</v>
      </c>
      <c r="B71" s="103"/>
      <c r="C71" s="81">
        <v>1287</v>
      </c>
      <c r="D71" s="82">
        <v>527.00014460922603</v>
      </c>
      <c r="E71" s="82">
        <v>759.99985539073498</v>
      </c>
      <c r="F71" s="82">
        <v>654.61736244637802</v>
      </c>
      <c r="G71" s="82">
        <v>518.13429761846703</v>
      </c>
      <c r="H71" s="82">
        <v>135.406141750986</v>
      </c>
      <c r="I71" s="82">
        <v>64.433910610916001</v>
      </c>
      <c r="J71" s="82">
        <v>101.031512552198</v>
      </c>
      <c r="K71" s="82">
        <v>36.078471619066001</v>
      </c>
      <c r="L71" s="82">
        <v>64.953040933132002</v>
      </c>
      <c r="M71" s="83">
        <v>4.3509803921580001</v>
      </c>
    </row>
    <row r="72" spans="1:13" ht="15" customHeight="1" x14ac:dyDescent="0.3">
      <c r="A72" s="84" t="s">
        <v>248</v>
      </c>
      <c r="B72" s="103"/>
      <c r="C72" s="81">
        <v>2812</v>
      </c>
      <c r="D72" s="82" t="s">
        <v>332</v>
      </c>
      <c r="E72" s="82" t="s">
        <v>332</v>
      </c>
      <c r="F72" s="82" t="s">
        <v>332</v>
      </c>
      <c r="G72" s="82" t="s">
        <v>332</v>
      </c>
      <c r="H72" s="82" t="s">
        <v>332</v>
      </c>
      <c r="I72" s="82" t="s">
        <v>332</v>
      </c>
      <c r="J72" s="82" t="s">
        <v>332</v>
      </c>
      <c r="K72" s="82" t="s">
        <v>332</v>
      </c>
      <c r="L72" s="82" t="s">
        <v>332</v>
      </c>
      <c r="M72" s="83" t="s">
        <v>332</v>
      </c>
    </row>
    <row r="73" spans="1:13" ht="15" customHeight="1" x14ac:dyDescent="0.3">
      <c r="A73" s="84" t="s">
        <v>233</v>
      </c>
      <c r="B73" s="103"/>
      <c r="C73" s="81">
        <v>24035</v>
      </c>
      <c r="D73" s="82">
        <v>6331.64277231092</v>
      </c>
      <c r="E73" s="82">
        <v>17703.357227689801</v>
      </c>
      <c r="F73" s="82">
        <v>13904.872031577201</v>
      </c>
      <c r="G73" s="82">
        <v>11333.480242891999</v>
      </c>
      <c r="H73" s="82">
        <v>2550.5492008071601</v>
      </c>
      <c r="I73" s="82">
        <v>382.12062036053999</v>
      </c>
      <c r="J73" s="82">
        <v>3134.7630330704801</v>
      </c>
      <c r="K73" s="82">
        <v>1768.8651239164401</v>
      </c>
      <c r="L73" s="82">
        <v>1365.89790915404</v>
      </c>
      <c r="M73" s="83">
        <v>663.72216304232995</v>
      </c>
    </row>
    <row r="74" spans="1:13" ht="15" customHeight="1" x14ac:dyDescent="0.3">
      <c r="A74" s="84" t="s">
        <v>322</v>
      </c>
      <c r="B74" s="103"/>
      <c r="C74" s="81">
        <v>1635</v>
      </c>
      <c r="D74" s="82">
        <v>559.43383101805205</v>
      </c>
      <c r="E74" s="82">
        <v>1075.5661689820199</v>
      </c>
      <c r="F74" s="82">
        <v>880.58909346494499</v>
      </c>
      <c r="G74" s="82">
        <v>705.21184922212501</v>
      </c>
      <c r="H74" s="82">
        <v>174.37724424282101</v>
      </c>
      <c r="I74" s="82">
        <v>66.617480520634004</v>
      </c>
      <c r="J74" s="82">
        <v>187.796184099339</v>
      </c>
      <c r="K74" s="82">
        <v>78.783459063470005</v>
      </c>
      <c r="L74" s="82">
        <v>109.012725035869</v>
      </c>
      <c r="M74" s="83">
        <v>7.1808914177340002</v>
      </c>
    </row>
    <row r="75" spans="1:13" ht="15" customHeight="1" x14ac:dyDescent="0.3">
      <c r="A75" s="84" t="s">
        <v>249</v>
      </c>
      <c r="B75" s="103"/>
      <c r="C75" s="81">
        <v>750</v>
      </c>
      <c r="D75" s="82">
        <v>268.19838231943697</v>
      </c>
      <c r="E75" s="82">
        <v>481.801617680552</v>
      </c>
      <c r="F75" s="82">
        <v>438.64524948734203</v>
      </c>
      <c r="G75" s="82">
        <v>396.28571428570399</v>
      </c>
      <c r="H75" s="82">
        <v>42.359535201638003</v>
      </c>
      <c r="I75" s="82">
        <v>13.836409204829</v>
      </c>
      <c r="J75" s="82">
        <v>40.15636819321</v>
      </c>
      <c r="K75" s="82">
        <v>12</v>
      </c>
      <c r="L75" s="82">
        <v>28.15636819321</v>
      </c>
      <c r="M75" s="83">
        <v>3</v>
      </c>
    </row>
    <row r="76" spans="1:13" ht="15" customHeight="1" x14ac:dyDescent="0.3">
      <c r="A76" s="84" t="s">
        <v>272</v>
      </c>
      <c r="B76" s="103"/>
      <c r="C76" s="81">
        <v>730</v>
      </c>
      <c r="D76" s="82">
        <v>345.421485531992</v>
      </c>
      <c r="E76" s="82">
        <v>384.578514467974</v>
      </c>
      <c r="F76" s="82">
        <v>340.02895154678799</v>
      </c>
      <c r="G76" s="82">
        <v>293.16358168273803</v>
      </c>
      <c r="H76" s="82">
        <v>46.865369864050002</v>
      </c>
      <c r="I76" s="82">
        <v>18.577098997492001</v>
      </c>
      <c r="J76" s="82">
        <v>43.466229587853</v>
      </c>
      <c r="K76" s="82">
        <v>23.863360673142999</v>
      </c>
      <c r="L76" s="82">
        <v>19.602868914710001</v>
      </c>
      <c r="M76" s="83" t="s">
        <v>232</v>
      </c>
    </row>
    <row r="77" spans="1:13" ht="15" customHeight="1" x14ac:dyDescent="0.3">
      <c r="A77" s="84" t="s">
        <v>299</v>
      </c>
      <c r="B77" s="103"/>
      <c r="C77" s="81">
        <v>793</v>
      </c>
      <c r="D77" s="82">
        <v>398.362407676869</v>
      </c>
      <c r="E77" s="82">
        <v>394.63759232312998</v>
      </c>
      <c r="F77" s="82">
        <v>342.19835782084499</v>
      </c>
      <c r="G77" s="82">
        <v>283.18271172436403</v>
      </c>
      <c r="H77" s="82">
        <v>58.015646096480999</v>
      </c>
      <c r="I77" s="82">
        <v>22.899835202754002</v>
      </c>
      <c r="J77" s="82">
        <v>48.386602923338003</v>
      </c>
      <c r="K77" s="82">
        <v>13.296221322537001</v>
      </c>
      <c r="L77" s="82">
        <v>35.090381600801003</v>
      </c>
      <c r="M77" s="83">
        <v>4.0526315789470004</v>
      </c>
    </row>
    <row r="78" spans="1:13" ht="15" customHeight="1" x14ac:dyDescent="0.3">
      <c r="A78" s="84" t="s">
        <v>273</v>
      </c>
      <c r="B78" s="103"/>
      <c r="C78" s="81">
        <v>887</v>
      </c>
      <c r="D78" s="82">
        <v>434.74652731667697</v>
      </c>
      <c r="E78" s="82">
        <v>452.25347268330199</v>
      </c>
      <c r="F78" s="82">
        <v>410.96878665289</v>
      </c>
      <c r="G78" s="82">
        <v>346.45153780211899</v>
      </c>
      <c r="H78" s="82">
        <v>64.517248850772006</v>
      </c>
      <c r="I78" s="82">
        <v>39.79053934161</v>
      </c>
      <c r="J78" s="82">
        <v>41.284686030411997</v>
      </c>
      <c r="K78" s="82">
        <v>18.849090141339001</v>
      </c>
      <c r="L78" s="82">
        <v>22.435595889072999</v>
      </c>
      <c r="M78" s="83">
        <v>0</v>
      </c>
    </row>
    <row r="79" spans="1:13" ht="15" customHeight="1" x14ac:dyDescent="0.3">
      <c r="A79" s="84" t="s">
        <v>293</v>
      </c>
      <c r="B79" s="103"/>
      <c r="C79" s="81">
        <v>14417</v>
      </c>
      <c r="D79" s="82">
        <v>3549.1680158095801</v>
      </c>
      <c r="E79" s="82">
        <v>10867.8319841909</v>
      </c>
      <c r="F79" s="82">
        <v>8946.8821263780592</v>
      </c>
      <c r="G79" s="82">
        <v>7239.8674792883903</v>
      </c>
      <c r="H79" s="82">
        <v>1696.9778019062101</v>
      </c>
      <c r="I79" s="82">
        <v>579.26608487510805</v>
      </c>
      <c r="J79" s="82">
        <v>1614.6926224428901</v>
      </c>
      <c r="K79" s="82">
        <v>745.76935327736601</v>
      </c>
      <c r="L79" s="82">
        <v>866.764063271856</v>
      </c>
      <c r="M79" s="83">
        <v>306.25723536949198</v>
      </c>
    </row>
    <row r="80" spans="1:13" ht="15" customHeight="1" x14ac:dyDescent="0.3">
      <c r="A80" s="84" t="s">
        <v>298</v>
      </c>
      <c r="B80" s="103"/>
      <c r="C80" s="81">
        <v>1232</v>
      </c>
      <c r="D80" s="82">
        <v>561.35964839647795</v>
      </c>
      <c r="E80" s="82">
        <v>670.64035160351398</v>
      </c>
      <c r="F80" s="82">
        <v>557.16959179367302</v>
      </c>
      <c r="G80" s="82">
        <v>469.30968640349801</v>
      </c>
      <c r="H80" s="82">
        <v>87.859905390175001</v>
      </c>
      <c r="I80" s="82">
        <v>23.750625289453001</v>
      </c>
      <c r="J80" s="82">
        <v>106.989968599755</v>
      </c>
      <c r="K80" s="82">
        <v>39.007727898384999</v>
      </c>
      <c r="L80" s="82">
        <v>67.982240701370003</v>
      </c>
      <c r="M80" s="83">
        <v>6.4807912100860001</v>
      </c>
    </row>
    <row r="81" spans="1:13" ht="15" customHeight="1" x14ac:dyDescent="0.3">
      <c r="A81" s="84" t="s">
        <v>327</v>
      </c>
      <c r="B81" s="103"/>
      <c r="C81" s="81">
        <v>1013</v>
      </c>
      <c r="D81" s="82">
        <v>390.29417190776297</v>
      </c>
      <c r="E81" s="82">
        <v>622.705828092263</v>
      </c>
      <c r="F81" s="82">
        <v>562.93834305700705</v>
      </c>
      <c r="G81" s="82">
        <v>464.91058489104898</v>
      </c>
      <c r="H81" s="82">
        <v>98.027758165958005</v>
      </c>
      <c r="I81" s="82">
        <v>34.272683438154999</v>
      </c>
      <c r="J81" s="82">
        <v>43.594125809163003</v>
      </c>
      <c r="K81" s="82">
        <v>30.151232727402</v>
      </c>
      <c r="L81" s="82">
        <v>13.442893081761</v>
      </c>
      <c r="M81" s="83">
        <v>16.173359226093002</v>
      </c>
    </row>
    <row r="82" spans="1:13" ht="15" customHeight="1" x14ac:dyDescent="0.3">
      <c r="A82" s="84" t="s">
        <v>324</v>
      </c>
      <c r="B82" s="103"/>
      <c r="C82" s="81">
        <v>789</v>
      </c>
      <c r="D82" s="82">
        <v>396.94938167969201</v>
      </c>
      <c r="E82" s="82">
        <v>392.05061832032698</v>
      </c>
      <c r="F82" s="82">
        <v>308.07585746335099</v>
      </c>
      <c r="G82" s="82">
        <v>270.62544775547298</v>
      </c>
      <c r="H82" s="82">
        <v>37.450409707878002</v>
      </c>
      <c r="I82" s="82">
        <v>10.100300594676</v>
      </c>
      <c r="J82" s="82">
        <v>82.724760856976005</v>
      </c>
      <c r="K82" s="82">
        <v>36.254580111427003</v>
      </c>
      <c r="L82" s="82">
        <v>46.470180745549001</v>
      </c>
      <c r="M82" s="83" t="s">
        <v>232</v>
      </c>
    </row>
    <row r="83" spans="1:13" ht="15" customHeight="1" x14ac:dyDescent="0.3">
      <c r="A83" s="84" t="s">
        <v>262</v>
      </c>
      <c r="B83" s="103"/>
      <c r="C83" s="81">
        <v>1721</v>
      </c>
      <c r="D83" s="82">
        <v>745.46555302023603</v>
      </c>
      <c r="E83" s="82">
        <v>975.53444697989801</v>
      </c>
      <c r="F83" s="82">
        <v>897.50030564417705</v>
      </c>
      <c r="G83" s="82">
        <v>754.68997819082199</v>
      </c>
      <c r="H83" s="82">
        <v>142.81032745335401</v>
      </c>
      <c r="I83" s="82">
        <v>66.880787932564004</v>
      </c>
      <c r="J83" s="82">
        <v>70.793274453096998</v>
      </c>
      <c r="K83" s="82">
        <v>24.532726884294998</v>
      </c>
      <c r="L83" s="82">
        <v>45.260547568801996</v>
      </c>
      <c r="M83" s="83">
        <v>7.240866882623</v>
      </c>
    </row>
    <row r="84" spans="1:13" ht="15" customHeight="1" x14ac:dyDescent="0.3">
      <c r="A84" s="84" t="s">
        <v>256</v>
      </c>
      <c r="B84" s="103"/>
      <c r="C84" s="81">
        <v>1244</v>
      </c>
      <c r="D84" s="82">
        <v>438.57930349133102</v>
      </c>
      <c r="E84" s="82">
        <v>805.42069650867097</v>
      </c>
      <c r="F84" s="82">
        <v>717.64399255120895</v>
      </c>
      <c r="G84" s="82">
        <v>586.386691944424</v>
      </c>
      <c r="H84" s="82">
        <v>129.84989319937799</v>
      </c>
      <c r="I84" s="82">
        <v>49.914071464256999</v>
      </c>
      <c r="J84" s="82">
        <v>74.590505011481</v>
      </c>
      <c r="K84" s="82">
        <v>31.601970294857999</v>
      </c>
      <c r="L84" s="82">
        <v>42.988534716623001</v>
      </c>
      <c r="M84" s="83">
        <v>13.186198945981999</v>
      </c>
    </row>
    <row r="85" spans="1:13" ht="15" customHeight="1" x14ac:dyDescent="0.3">
      <c r="A85" s="84" t="s">
        <v>250</v>
      </c>
      <c r="B85" s="103"/>
      <c r="C85" s="81">
        <v>819</v>
      </c>
      <c r="D85" s="82">
        <v>223.58318380965699</v>
      </c>
      <c r="E85" s="82">
        <v>595.41681619036399</v>
      </c>
      <c r="F85" s="82">
        <v>558.40885664082896</v>
      </c>
      <c r="G85" s="82">
        <v>518.28914971376696</v>
      </c>
      <c r="H85" s="82">
        <v>40.119706927061998</v>
      </c>
      <c r="I85" s="82">
        <v>17.148687423689001</v>
      </c>
      <c r="J85" s="82">
        <v>35.807959549534999</v>
      </c>
      <c r="K85" s="82">
        <v>16.510850286248999</v>
      </c>
      <c r="L85" s="82">
        <v>18.097109263286001</v>
      </c>
      <c r="M85" s="83" t="s">
        <v>232</v>
      </c>
    </row>
    <row r="86" spans="1:13" ht="15" customHeight="1" x14ac:dyDescent="0.3">
      <c r="A86" s="84" t="s">
        <v>263</v>
      </c>
      <c r="B86" s="103"/>
      <c r="C86" s="81">
        <v>788</v>
      </c>
      <c r="D86" s="82">
        <v>389.76907952634701</v>
      </c>
      <c r="E86" s="82">
        <v>398.23092047361399</v>
      </c>
      <c r="F86" s="82">
        <v>360.01656318708501</v>
      </c>
      <c r="G86" s="82">
        <v>326.06692406692298</v>
      </c>
      <c r="H86" s="82">
        <v>33.949639120161997</v>
      </c>
      <c r="I86" s="82">
        <v>11.495954626388</v>
      </c>
      <c r="J86" s="82">
        <v>34.214357286529001</v>
      </c>
      <c r="K86" s="82">
        <v>15.047619047618999</v>
      </c>
      <c r="L86" s="82">
        <v>19.16673823891</v>
      </c>
      <c r="M86" s="83">
        <v>4</v>
      </c>
    </row>
    <row r="87" spans="1:13" ht="15" customHeight="1" x14ac:dyDescent="0.3">
      <c r="A87" s="84" t="s">
        <v>274</v>
      </c>
      <c r="B87" s="103"/>
      <c r="C87" s="81">
        <v>1466</v>
      </c>
      <c r="D87" s="82">
        <v>554.76924394363505</v>
      </c>
      <c r="E87" s="82">
        <v>911.23075605629401</v>
      </c>
      <c r="F87" s="82">
        <v>823.81398442710895</v>
      </c>
      <c r="G87" s="82">
        <v>683.68106597420604</v>
      </c>
      <c r="H87" s="82">
        <v>139.115969300361</v>
      </c>
      <c r="I87" s="82">
        <v>72.319150607994999</v>
      </c>
      <c r="J87" s="82">
        <v>75.862084709681994</v>
      </c>
      <c r="K87" s="82">
        <v>30.392009037626</v>
      </c>
      <c r="L87" s="82">
        <v>45.470075672055998</v>
      </c>
      <c r="M87" s="83">
        <v>11.554686919502</v>
      </c>
    </row>
    <row r="88" spans="1:13" ht="15" customHeight="1" x14ac:dyDescent="0.3">
      <c r="A88" s="84" t="s">
        <v>268</v>
      </c>
      <c r="B88" s="103"/>
      <c r="C88" s="81">
        <v>2304</v>
      </c>
      <c r="D88" s="82">
        <v>871.51706738446899</v>
      </c>
      <c r="E88" s="82">
        <v>1432.48293261559</v>
      </c>
      <c r="F88" s="82">
        <v>1227.8056284356501</v>
      </c>
      <c r="G88" s="82">
        <v>960.223764169481</v>
      </c>
      <c r="H88" s="82">
        <v>267.58186426617198</v>
      </c>
      <c r="I88" s="82">
        <v>107.630047278665</v>
      </c>
      <c r="J88" s="82">
        <v>193.162220100105</v>
      </c>
      <c r="K88" s="82">
        <v>72.749434777611995</v>
      </c>
      <c r="L88" s="82">
        <v>119.353961793081</v>
      </c>
      <c r="M88" s="83">
        <v>11.515084079832</v>
      </c>
    </row>
    <row r="89" spans="1:13" ht="15" customHeight="1" x14ac:dyDescent="0.3">
      <c r="A89" s="84" t="s">
        <v>307</v>
      </c>
      <c r="B89" s="103"/>
      <c r="C89" s="81">
        <v>781</v>
      </c>
      <c r="D89" s="82">
        <v>349.61087336114298</v>
      </c>
      <c r="E89" s="82">
        <v>431.38912663889897</v>
      </c>
      <c r="F89" s="82">
        <v>398.49684375660502</v>
      </c>
      <c r="G89" s="82">
        <v>297.13110902258097</v>
      </c>
      <c r="H89" s="82">
        <v>101.365734734024</v>
      </c>
      <c r="I89" s="82">
        <v>62.739249148413002</v>
      </c>
      <c r="J89" s="82">
        <v>32.892282882293998</v>
      </c>
      <c r="K89" s="82">
        <v>10.464285714287</v>
      </c>
      <c r="L89" s="82">
        <v>22.427997168007</v>
      </c>
      <c r="M89" s="83">
        <v>0</v>
      </c>
    </row>
    <row r="90" spans="1:13" ht="15" customHeight="1" x14ac:dyDescent="0.3">
      <c r="A90" s="84" t="s">
        <v>251</v>
      </c>
      <c r="B90" s="103"/>
      <c r="C90" s="81">
        <v>1932</v>
      </c>
      <c r="D90" s="82">
        <v>812.90161317655304</v>
      </c>
      <c r="E90" s="82">
        <v>1119.09838682346</v>
      </c>
      <c r="F90" s="82">
        <v>978.80883873546998</v>
      </c>
      <c r="G90" s="82">
        <v>842.66342041654104</v>
      </c>
      <c r="H90" s="82">
        <v>136.14541831892899</v>
      </c>
      <c r="I90" s="82">
        <v>37.475464096384002</v>
      </c>
      <c r="J90" s="82">
        <v>131.45497777024499</v>
      </c>
      <c r="K90" s="82">
        <v>56.122408760848998</v>
      </c>
      <c r="L90" s="82">
        <v>74.200493537697994</v>
      </c>
      <c r="M90" s="83">
        <v>8.8345703177489998</v>
      </c>
    </row>
    <row r="91" spans="1:13" ht="15" customHeight="1" x14ac:dyDescent="0.3">
      <c r="A91" s="84" t="s">
        <v>234</v>
      </c>
      <c r="B91" s="103"/>
      <c r="C91" s="81">
        <v>896</v>
      </c>
      <c r="D91" s="82">
        <v>351.72197473183599</v>
      </c>
      <c r="E91" s="82">
        <v>544.27802526818903</v>
      </c>
      <c r="F91" s="82">
        <v>434.46051310273998</v>
      </c>
      <c r="G91" s="82">
        <v>346.03775783619102</v>
      </c>
      <c r="H91" s="82">
        <v>87.289421933214996</v>
      </c>
      <c r="I91" s="82">
        <v>38.1010565582</v>
      </c>
      <c r="J91" s="82">
        <v>107.72227407021199</v>
      </c>
      <c r="K91" s="82">
        <v>51.582645565569997</v>
      </c>
      <c r="L91" s="82">
        <v>56.139628504641998</v>
      </c>
      <c r="M91" s="83" t="s">
        <v>232</v>
      </c>
    </row>
    <row r="92" spans="1:13" ht="15" customHeight="1" x14ac:dyDescent="0.3">
      <c r="A92" s="84" t="s">
        <v>300</v>
      </c>
      <c r="B92" s="103"/>
      <c r="C92" s="81">
        <v>619</v>
      </c>
      <c r="D92" s="82">
        <v>295.44059310856602</v>
      </c>
      <c r="E92" s="82">
        <v>323.55940689143898</v>
      </c>
      <c r="F92" s="82">
        <v>255.98352196207799</v>
      </c>
      <c r="G92" s="82">
        <v>203.09447049354</v>
      </c>
      <c r="H92" s="82">
        <v>52.889051468538</v>
      </c>
      <c r="I92" s="82">
        <v>19.292663644404001</v>
      </c>
      <c r="J92" s="82">
        <v>59.248092943000003</v>
      </c>
      <c r="K92" s="82">
        <v>23.285253860000999</v>
      </c>
      <c r="L92" s="82">
        <v>35.962839082998997</v>
      </c>
      <c r="M92" s="83">
        <v>8.3277919863609995</v>
      </c>
    </row>
    <row r="93" spans="1:13" ht="15" customHeight="1" x14ac:dyDescent="0.3">
      <c r="A93" s="84" t="s">
        <v>264</v>
      </c>
      <c r="B93" s="103"/>
      <c r="C93" s="81">
        <v>1323</v>
      </c>
      <c r="D93" s="82">
        <v>573.12005723186201</v>
      </c>
      <c r="E93" s="82">
        <v>749.879942768148</v>
      </c>
      <c r="F93" s="82">
        <v>670.29104473228097</v>
      </c>
      <c r="G93" s="82">
        <v>569.54688597651102</v>
      </c>
      <c r="H93" s="82">
        <v>100.74415875576901</v>
      </c>
      <c r="I93" s="82">
        <v>28.440415658410998</v>
      </c>
      <c r="J93" s="82">
        <v>76.439038091887994</v>
      </c>
      <c r="K93" s="82">
        <v>38.462190125692999</v>
      </c>
      <c r="L93" s="82">
        <v>36.976847966195002</v>
      </c>
      <c r="M93" s="83">
        <v>3.149859943978</v>
      </c>
    </row>
    <row r="94" spans="1:13" ht="15" customHeight="1" x14ac:dyDescent="0.3">
      <c r="A94" s="84" t="s">
        <v>294</v>
      </c>
      <c r="B94" s="103"/>
      <c r="C94" s="81">
        <v>589</v>
      </c>
      <c r="D94" s="82">
        <v>205.07886733147399</v>
      </c>
      <c r="E94" s="82">
        <v>383.92113266849299</v>
      </c>
      <c r="F94" s="82">
        <v>320.13980084242701</v>
      </c>
      <c r="G94" s="82">
        <v>230.59897879898099</v>
      </c>
      <c r="H94" s="82">
        <v>89.540822043445999</v>
      </c>
      <c r="I94" s="82">
        <v>24.852496334072999</v>
      </c>
      <c r="J94" s="82">
        <v>56.496044890778997</v>
      </c>
      <c r="K94" s="82">
        <v>24.203613053613001</v>
      </c>
      <c r="L94" s="82">
        <v>32.292431837165999</v>
      </c>
      <c r="M94" s="83">
        <v>7.285286935287</v>
      </c>
    </row>
    <row r="95" spans="1:13" ht="15" customHeight="1" x14ac:dyDescent="0.3">
      <c r="A95" s="84" t="s">
        <v>275</v>
      </c>
      <c r="B95" s="103"/>
      <c r="C95" s="81">
        <v>1366</v>
      </c>
      <c r="D95" s="82">
        <v>587.13575410389103</v>
      </c>
      <c r="E95" s="82">
        <v>778.86424589616502</v>
      </c>
      <c r="F95" s="82">
        <v>689.44652780873002</v>
      </c>
      <c r="G95" s="82">
        <v>600.03118641145704</v>
      </c>
      <c r="H95" s="82">
        <v>89.415341397272996</v>
      </c>
      <c r="I95" s="82">
        <v>33.913724209074999</v>
      </c>
      <c r="J95" s="82">
        <v>79.310630220771998</v>
      </c>
      <c r="K95" s="82">
        <v>46.671346236475003</v>
      </c>
      <c r="L95" s="82">
        <v>32.639283984297002</v>
      </c>
      <c r="M95" s="83">
        <v>10.107087866663999</v>
      </c>
    </row>
    <row r="96" spans="1:13" ht="15" customHeight="1" x14ac:dyDescent="0.3">
      <c r="A96" s="84" t="s">
        <v>312</v>
      </c>
      <c r="B96" s="103"/>
      <c r="C96" s="81">
        <v>684</v>
      </c>
      <c r="D96" s="82">
        <v>334.39196644181101</v>
      </c>
      <c r="E96" s="82">
        <v>349.60803355820099</v>
      </c>
      <c r="F96" s="82">
        <v>312.52101589794199</v>
      </c>
      <c r="G96" s="82">
        <v>252.56469696968799</v>
      </c>
      <c r="H96" s="82">
        <v>58.756318928253997</v>
      </c>
      <c r="I96" s="82">
        <v>34.486185577797997</v>
      </c>
      <c r="J96" s="82">
        <v>31.857580430822001</v>
      </c>
      <c r="K96" s="82">
        <v>9.434437229437</v>
      </c>
      <c r="L96" s="82">
        <v>22.423143201384999</v>
      </c>
      <c r="M96" s="83">
        <v>5.229437229437</v>
      </c>
    </row>
    <row r="97" spans="1:13" ht="15" customHeight="1" x14ac:dyDescent="0.3">
      <c r="A97" s="84" t="s">
        <v>303</v>
      </c>
      <c r="B97" s="103"/>
      <c r="C97" s="81">
        <v>1245</v>
      </c>
      <c r="D97" s="82" t="s">
        <v>332</v>
      </c>
      <c r="E97" s="82" t="s">
        <v>332</v>
      </c>
      <c r="F97" s="82" t="s">
        <v>332</v>
      </c>
      <c r="G97" s="82" t="s">
        <v>332</v>
      </c>
      <c r="H97" s="82" t="s">
        <v>332</v>
      </c>
      <c r="I97" s="82" t="s">
        <v>332</v>
      </c>
      <c r="J97" s="82" t="s">
        <v>332</v>
      </c>
      <c r="K97" s="82" t="s">
        <v>332</v>
      </c>
      <c r="L97" s="82" t="s">
        <v>332</v>
      </c>
      <c r="M97" s="83" t="s">
        <v>332</v>
      </c>
    </row>
    <row r="98" spans="1:13" ht="15" customHeight="1" x14ac:dyDescent="0.3">
      <c r="A98" s="84" t="s">
        <v>252</v>
      </c>
      <c r="B98" s="103"/>
      <c r="C98" s="81">
        <v>1074</v>
      </c>
      <c r="D98" s="82">
        <v>329.95906647381997</v>
      </c>
      <c r="E98" s="82">
        <v>744.04093352615405</v>
      </c>
      <c r="F98" s="82">
        <v>662.13591759580299</v>
      </c>
      <c r="G98" s="82">
        <v>599.16461944679804</v>
      </c>
      <c r="H98" s="82">
        <v>62.971298149005001</v>
      </c>
      <c r="I98" s="82">
        <v>14.622161172162</v>
      </c>
      <c r="J98" s="82">
        <v>70.865800244076993</v>
      </c>
      <c r="K98" s="82">
        <v>42.050972508885998</v>
      </c>
      <c r="L98" s="82">
        <v>28.814827735190999</v>
      </c>
      <c r="M98" s="83">
        <v>11.039215686274</v>
      </c>
    </row>
    <row r="99" spans="1:13" ht="15" customHeight="1" x14ac:dyDescent="0.3">
      <c r="A99" s="84" t="s">
        <v>257</v>
      </c>
      <c r="B99" s="103"/>
      <c r="C99" s="81">
        <v>1055</v>
      </c>
      <c r="D99" s="82">
        <v>446.01477712070903</v>
      </c>
      <c r="E99" s="82">
        <v>608.98522287931905</v>
      </c>
      <c r="F99" s="82">
        <v>529.49421691544205</v>
      </c>
      <c r="G99" s="82">
        <v>421.36991483371003</v>
      </c>
      <c r="H99" s="82">
        <v>108.12430208173301</v>
      </c>
      <c r="I99" s="82">
        <v>66.520653412255996</v>
      </c>
      <c r="J99" s="82">
        <v>69.028505963876995</v>
      </c>
      <c r="K99" s="82">
        <v>35.636287409700998</v>
      </c>
      <c r="L99" s="82">
        <v>33.392218554175997</v>
      </c>
      <c r="M99" s="83">
        <v>10.4625</v>
      </c>
    </row>
    <row r="100" spans="1:13" ht="15" customHeight="1" x14ac:dyDescent="0.3">
      <c r="A100" s="84" t="s">
        <v>265</v>
      </c>
      <c r="B100" s="103"/>
      <c r="C100" s="81">
        <v>766</v>
      </c>
      <c r="D100" s="82">
        <v>336.11020982236101</v>
      </c>
      <c r="E100" s="82">
        <v>429.889790177615</v>
      </c>
      <c r="F100" s="82">
        <v>385.20631447457498</v>
      </c>
      <c r="G100" s="82">
        <v>331.53671217671501</v>
      </c>
      <c r="H100" s="82">
        <v>53.669602297860003</v>
      </c>
      <c r="I100" s="82">
        <v>27.640524592154001</v>
      </c>
      <c r="J100" s="82">
        <v>42.612047131609998</v>
      </c>
      <c r="K100" s="82">
        <v>18.267832167832001</v>
      </c>
      <c r="L100" s="82">
        <v>23.344214963778001</v>
      </c>
      <c r="M100" s="83" t="s">
        <v>232</v>
      </c>
    </row>
    <row r="101" spans="1:13" ht="15" customHeight="1" x14ac:dyDescent="0.3">
      <c r="A101" s="84" t="s">
        <v>276</v>
      </c>
      <c r="B101" s="103"/>
      <c r="C101" s="81">
        <v>715</v>
      </c>
      <c r="D101" s="82">
        <v>356.90273102802502</v>
      </c>
      <c r="E101" s="82">
        <v>358.09726897202398</v>
      </c>
      <c r="F101" s="82">
        <v>320.08545914435399</v>
      </c>
      <c r="G101" s="82">
        <v>273.99118837819401</v>
      </c>
      <c r="H101" s="82">
        <v>46.094270766160001</v>
      </c>
      <c r="I101" s="82">
        <v>19.267288664835</v>
      </c>
      <c r="J101" s="82">
        <v>37.01180982767</v>
      </c>
      <c r="K101" s="82">
        <v>11.129554655871001</v>
      </c>
      <c r="L101" s="82">
        <v>25.882255171798999</v>
      </c>
      <c r="M101" s="83" t="s">
        <v>232</v>
      </c>
    </row>
    <row r="102" spans="1:13" ht="15" customHeight="1" x14ac:dyDescent="0.3">
      <c r="A102" s="84" t="s">
        <v>253</v>
      </c>
      <c r="B102" s="103"/>
      <c r="C102" s="81">
        <v>1389</v>
      </c>
      <c r="D102" s="82">
        <v>561.850336289241</v>
      </c>
      <c r="E102" s="82">
        <v>827.14966371066998</v>
      </c>
      <c r="F102" s="82">
        <v>710.50454912845203</v>
      </c>
      <c r="G102" s="82">
        <v>550.03514819088605</v>
      </c>
      <c r="H102" s="82">
        <v>159.46940093756601</v>
      </c>
      <c r="I102" s="82">
        <v>93.402790396447998</v>
      </c>
      <c r="J102" s="82">
        <v>99.350735292736005</v>
      </c>
      <c r="K102" s="82">
        <v>31.818862851487001</v>
      </c>
      <c r="L102" s="82">
        <v>67.531872441249007</v>
      </c>
      <c r="M102" s="83">
        <v>17.294379289483</v>
      </c>
    </row>
    <row r="103" spans="1:13" ht="15" customHeight="1" x14ac:dyDescent="0.3">
      <c r="A103" s="84" t="s">
        <v>325</v>
      </c>
      <c r="B103" s="103"/>
      <c r="C103" s="81">
        <v>639</v>
      </c>
      <c r="D103" s="82">
        <v>281.569507664654</v>
      </c>
      <c r="E103" s="82">
        <v>357.430492335331</v>
      </c>
      <c r="F103" s="82">
        <v>313.03362546715999</v>
      </c>
      <c r="G103" s="82">
        <v>273.21649509495501</v>
      </c>
      <c r="H103" s="82">
        <v>39.817130372205</v>
      </c>
      <c r="I103" s="82">
        <v>17.925763184183001</v>
      </c>
      <c r="J103" s="82">
        <v>40.114765061931003</v>
      </c>
      <c r="K103" s="82">
        <v>20.019260241674999</v>
      </c>
      <c r="L103" s="82">
        <v>20.095504820256</v>
      </c>
      <c r="M103" s="83">
        <v>4.28210180624</v>
      </c>
    </row>
    <row r="104" spans="1:13" ht="15" customHeight="1" x14ac:dyDescent="0.3">
      <c r="A104" s="84" t="s">
        <v>269</v>
      </c>
      <c r="B104" s="103"/>
      <c r="C104" s="81">
        <v>923</v>
      </c>
      <c r="D104" s="82">
        <v>389.74216092569498</v>
      </c>
      <c r="E104" s="82">
        <v>533.257839074353</v>
      </c>
      <c r="F104" s="82">
        <v>475.26806743196897</v>
      </c>
      <c r="G104" s="82">
        <v>376.458436955877</v>
      </c>
      <c r="H104" s="82">
        <v>96.709140280013003</v>
      </c>
      <c r="I104" s="82">
        <v>52.196399274476001</v>
      </c>
      <c r="J104" s="82">
        <v>57.989771642384</v>
      </c>
      <c r="K104" s="82">
        <v>9.1681547619050008</v>
      </c>
      <c r="L104" s="82">
        <v>48.821616880478999</v>
      </c>
      <c r="M104" s="83">
        <v>0</v>
      </c>
    </row>
    <row r="105" spans="1:13" ht="15" customHeight="1" x14ac:dyDescent="0.3">
      <c r="A105" s="84" t="s">
        <v>254</v>
      </c>
      <c r="B105" s="103"/>
      <c r="C105" s="81">
        <v>1064</v>
      </c>
      <c r="D105" s="82">
        <v>417.23491558357603</v>
      </c>
      <c r="E105" s="82">
        <v>646.76508441637395</v>
      </c>
      <c r="F105" s="82">
        <v>551.76549586838303</v>
      </c>
      <c r="G105" s="82">
        <v>502.95119352803999</v>
      </c>
      <c r="H105" s="82">
        <v>48.814302340342998</v>
      </c>
      <c r="I105" s="82">
        <v>13.472774004961</v>
      </c>
      <c r="J105" s="82">
        <v>93.810399358802997</v>
      </c>
      <c r="K105" s="82">
        <v>52.051006298645</v>
      </c>
      <c r="L105" s="82">
        <v>40.390972007526003</v>
      </c>
      <c r="M105" s="83" t="s">
        <v>232</v>
      </c>
    </row>
    <row r="106" spans="1:13" ht="15" customHeight="1" x14ac:dyDescent="0.3">
      <c r="A106" s="84" t="s">
        <v>301</v>
      </c>
      <c r="B106" s="103"/>
      <c r="C106" s="81">
        <v>889</v>
      </c>
      <c r="D106" s="82">
        <v>381.61029927491597</v>
      </c>
      <c r="E106" s="82">
        <v>507.38970072505998</v>
      </c>
      <c r="F106" s="82">
        <v>436.97537685491699</v>
      </c>
      <c r="G106" s="82">
        <v>380.93322155687099</v>
      </c>
      <c r="H106" s="82">
        <v>56.042155298045998</v>
      </c>
      <c r="I106" s="82">
        <v>29.420714020277</v>
      </c>
      <c r="J106" s="82">
        <v>62.414323870143001</v>
      </c>
      <c r="K106" s="82">
        <v>32.187951998979997</v>
      </c>
      <c r="L106" s="82">
        <v>30.226371871163</v>
      </c>
      <c r="M106" s="83">
        <v>8</v>
      </c>
    </row>
    <row r="107" spans="1:13" ht="15" customHeight="1" x14ac:dyDescent="0.3">
      <c r="A107" s="84" t="s">
        <v>289</v>
      </c>
      <c r="B107" s="103"/>
      <c r="C107" s="81">
        <v>1126</v>
      </c>
      <c r="D107" s="82">
        <v>521.55453908823199</v>
      </c>
      <c r="E107" s="82">
        <v>604.44546091173299</v>
      </c>
      <c r="F107" s="82">
        <v>514.864233563212</v>
      </c>
      <c r="G107" s="82">
        <v>427.16799759577702</v>
      </c>
      <c r="H107" s="82">
        <v>86.696235967435001</v>
      </c>
      <c r="I107" s="82">
        <v>48.652869560017997</v>
      </c>
      <c r="J107" s="82">
        <v>79.528595769575006</v>
      </c>
      <c r="K107" s="82">
        <v>31.400140056022</v>
      </c>
      <c r="L107" s="82">
        <v>48.128455713553002</v>
      </c>
      <c r="M107" s="83">
        <v>10.052631578947</v>
      </c>
    </row>
    <row r="108" spans="1:13" ht="15" customHeight="1" x14ac:dyDescent="0.3">
      <c r="A108" s="84" t="s">
        <v>313</v>
      </c>
      <c r="B108" s="103"/>
      <c r="C108" s="81">
        <v>1072</v>
      </c>
      <c r="D108" s="82">
        <v>353.79899520767202</v>
      </c>
      <c r="E108" s="82">
        <v>718.20100479226801</v>
      </c>
      <c r="F108" s="82">
        <v>650.61696904146095</v>
      </c>
      <c r="G108" s="82">
        <v>581.33827165190201</v>
      </c>
      <c r="H108" s="82">
        <v>69.278697389558999</v>
      </c>
      <c r="I108" s="82">
        <v>23.172041002473001</v>
      </c>
      <c r="J108" s="82">
        <v>66.407565162572993</v>
      </c>
      <c r="K108" s="82">
        <v>14.686623061202001</v>
      </c>
      <c r="L108" s="82">
        <v>51.720942101371001</v>
      </c>
      <c r="M108" s="83" t="s">
        <v>232</v>
      </c>
    </row>
    <row r="109" spans="1:13" ht="15.75" customHeight="1" x14ac:dyDescent="0.3">
      <c r="A109" s="84" t="s">
        <v>304</v>
      </c>
      <c r="B109" s="103"/>
      <c r="C109" s="81">
        <v>1825</v>
      </c>
      <c r="D109" s="82">
        <v>773.283062702027</v>
      </c>
      <c r="E109" s="82">
        <v>1051.7169372978899</v>
      </c>
      <c r="F109" s="82">
        <v>896.88901119567197</v>
      </c>
      <c r="G109" s="82">
        <v>670.46388882918802</v>
      </c>
      <c r="H109" s="82">
        <v>225.400122366484</v>
      </c>
      <c r="I109" s="82">
        <v>94.133895746567006</v>
      </c>
      <c r="J109" s="82">
        <v>142.68518755240899</v>
      </c>
      <c r="K109" s="82">
        <v>45.928853832702004</v>
      </c>
      <c r="L109" s="82">
        <v>96.756333719707001</v>
      </c>
      <c r="M109" s="83">
        <v>12.142738549805999</v>
      </c>
    </row>
    <row r="110" spans="1:13" ht="11.25" customHeight="1" x14ac:dyDescent="0.2">
      <c r="A110" s="86"/>
      <c r="B110" s="87"/>
      <c r="C110" s="88"/>
      <c r="D110" s="88"/>
      <c r="E110" s="88"/>
      <c r="F110" s="88"/>
      <c r="G110" s="88"/>
      <c r="H110" s="88"/>
      <c r="I110" s="88"/>
      <c r="J110" s="88"/>
      <c r="K110" s="88"/>
      <c r="L110" s="88"/>
      <c r="M110" s="89" t="s">
        <v>20</v>
      </c>
    </row>
    <row r="111" spans="1:13" x14ac:dyDescent="0.2">
      <c r="A111" s="90"/>
    </row>
    <row r="112" spans="1:13" x14ac:dyDescent="0.2">
      <c r="A112" s="74" t="s">
        <v>61</v>
      </c>
      <c r="B112" s="74"/>
    </row>
    <row r="113" spans="1:15" ht="18.75" customHeight="1" x14ac:dyDescent="0.25">
      <c r="A113" s="236"/>
      <c r="B113" s="237"/>
      <c r="C113" s="237"/>
      <c r="D113" s="237"/>
      <c r="E113" s="237"/>
      <c r="F113" s="237"/>
      <c r="G113" s="237"/>
      <c r="H113" s="237"/>
      <c r="I113" s="237"/>
      <c r="J113" s="237"/>
      <c r="K113" s="237"/>
      <c r="L113" s="237"/>
      <c r="M113" s="237"/>
      <c r="O113" s="39"/>
    </row>
    <row r="114" spans="1:15" ht="18.75" customHeight="1" x14ac:dyDescent="0.2">
      <c r="A114" s="231"/>
      <c r="B114" s="231"/>
      <c r="C114" s="231"/>
      <c r="D114" s="231"/>
      <c r="E114" s="231"/>
      <c r="F114" s="231"/>
      <c r="G114" s="231"/>
      <c r="H114" s="231"/>
      <c r="I114" s="231"/>
      <c r="J114" s="231"/>
      <c r="K114" s="231"/>
      <c r="L114" s="231"/>
      <c r="M114" s="231"/>
    </row>
    <row r="115" spans="1:15" ht="21.75" customHeight="1" x14ac:dyDescent="0.2">
      <c r="A115" s="231"/>
      <c r="B115" s="231"/>
      <c r="C115" s="231"/>
      <c r="D115" s="231"/>
      <c r="E115" s="231"/>
      <c r="F115" s="231"/>
      <c r="G115" s="231"/>
      <c r="H115" s="231"/>
      <c r="I115" s="231"/>
      <c r="J115" s="231"/>
      <c r="K115" s="231"/>
      <c r="L115" s="231"/>
      <c r="M115" s="231"/>
    </row>
    <row r="116" spans="1:15" x14ac:dyDescent="0.2">
      <c r="A116" s="231"/>
      <c r="B116" s="231"/>
      <c r="C116" s="231"/>
      <c r="D116" s="231"/>
      <c r="E116" s="231"/>
      <c r="F116" s="231"/>
      <c r="G116" s="231"/>
      <c r="H116" s="231"/>
      <c r="I116" s="231"/>
      <c r="J116" s="231"/>
      <c r="K116" s="231"/>
      <c r="L116" s="231"/>
      <c r="M116" s="231"/>
    </row>
  </sheetData>
  <mergeCells count="17">
    <mergeCell ref="J9:L9"/>
    <mergeCell ref="M9:M11"/>
    <mergeCell ref="A115:M115"/>
    <mergeCell ref="A116:M116"/>
    <mergeCell ref="F10:F11"/>
    <mergeCell ref="G10:I10"/>
    <mergeCell ref="J10:J11"/>
    <mergeCell ref="K10:L10"/>
    <mergeCell ref="A113:M113"/>
    <mergeCell ref="A114:M114"/>
    <mergeCell ref="A7:B12"/>
    <mergeCell ref="C7:C11"/>
    <mergeCell ref="D7:M7"/>
    <mergeCell ref="D8:D11"/>
    <mergeCell ref="E8:M8"/>
    <mergeCell ref="E9:E11"/>
    <mergeCell ref="F9:I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115"/>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331</v>
      </c>
      <c r="B4" s="43"/>
    </row>
    <row r="5" spans="1:24" ht="11.25" customHeight="1" x14ac:dyDescent="0.2">
      <c r="A5" s="44" t="s">
        <v>330</v>
      </c>
      <c r="B5" s="44"/>
    </row>
    <row r="6" spans="1:24" ht="11.25" customHeight="1" x14ac:dyDescent="0.2">
      <c r="A6" s="44"/>
      <c r="B6" s="44"/>
    </row>
    <row r="7" spans="1:24" ht="15" customHeight="1" x14ac:dyDescent="0.2">
      <c r="A7" s="217" t="s">
        <v>63</v>
      </c>
      <c r="B7" s="217"/>
      <c r="C7" s="233" t="s">
        <v>64</v>
      </c>
      <c r="D7" s="217" t="s">
        <v>157</v>
      </c>
      <c r="E7" s="217"/>
      <c r="F7" s="217"/>
      <c r="G7" s="217"/>
      <c r="H7" s="217"/>
      <c r="I7" s="217"/>
      <c r="J7" s="217"/>
      <c r="K7" s="217"/>
      <c r="L7" s="217"/>
      <c r="M7" s="217"/>
    </row>
    <row r="8" spans="1:24" ht="15" customHeight="1" x14ac:dyDescent="0.2">
      <c r="A8" s="217"/>
      <c r="B8" s="217"/>
      <c r="C8" s="233"/>
      <c r="D8" s="226" t="s">
        <v>46</v>
      </c>
      <c r="E8" s="228" t="s">
        <v>65</v>
      </c>
      <c r="F8" s="228"/>
      <c r="G8" s="228"/>
      <c r="H8" s="228"/>
      <c r="I8" s="228"/>
      <c r="J8" s="228"/>
      <c r="K8" s="228"/>
      <c r="L8" s="228"/>
      <c r="M8" s="228"/>
    </row>
    <row r="9" spans="1:24" ht="15" customHeight="1" x14ac:dyDescent="0.2">
      <c r="A9" s="217"/>
      <c r="B9" s="217"/>
      <c r="C9" s="233"/>
      <c r="D9" s="226"/>
      <c r="E9" s="226" t="s">
        <v>48</v>
      </c>
      <c r="F9" s="230" t="s">
        <v>49</v>
      </c>
      <c r="G9" s="230"/>
      <c r="H9" s="230"/>
      <c r="I9" s="230"/>
      <c r="J9" s="230" t="s">
        <v>50</v>
      </c>
      <c r="K9" s="230"/>
      <c r="L9" s="230"/>
      <c r="M9" s="215" t="s">
        <v>51</v>
      </c>
    </row>
    <row r="10" spans="1:24" ht="11.25" customHeight="1" x14ac:dyDescent="0.2">
      <c r="A10" s="217"/>
      <c r="B10" s="217"/>
      <c r="C10" s="233"/>
      <c r="D10" s="226"/>
      <c r="E10" s="226"/>
      <c r="F10" s="215" t="s">
        <v>48</v>
      </c>
      <c r="G10" s="217" t="s">
        <v>52</v>
      </c>
      <c r="H10" s="217"/>
      <c r="I10" s="217"/>
      <c r="J10" s="215" t="s">
        <v>48</v>
      </c>
      <c r="K10" s="217" t="s">
        <v>52</v>
      </c>
      <c r="L10" s="217"/>
      <c r="M10" s="215"/>
    </row>
    <row r="11" spans="1:24" ht="56.25" customHeight="1" x14ac:dyDescent="0.2">
      <c r="A11" s="217"/>
      <c r="B11" s="217"/>
      <c r="C11" s="235"/>
      <c r="D11" s="227"/>
      <c r="E11" s="227"/>
      <c r="F11" s="216"/>
      <c r="G11" s="47" t="s">
        <v>53</v>
      </c>
      <c r="H11" s="47" t="s">
        <v>54</v>
      </c>
      <c r="I11" s="47" t="s">
        <v>55</v>
      </c>
      <c r="J11" s="216"/>
      <c r="K11" s="47" t="s">
        <v>53</v>
      </c>
      <c r="L11" s="47" t="s">
        <v>56</v>
      </c>
      <c r="M11" s="216"/>
    </row>
    <row r="12" spans="1:24"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24" ht="15" customHeight="1" x14ac:dyDescent="0.3">
      <c r="A13" s="93" t="s">
        <v>230</v>
      </c>
      <c r="B13" s="94"/>
      <c r="C13" s="81">
        <v>100</v>
      </c>
      <c r="D13" s="95">
        <v>36.046857536360235</v>
      </c>
      <c r="E13" s="95">
        <v>63.953142463626364</v>
      </c>
      <c r="F13" s="95">
        <v>53.46068237011454</v>
      </c>
      <c r="G13" s="95">
        <v>43.927484073942566</v>
      </c>
      <c r="H13" s="95">
        <v>9.463631029535307</v>
      </c>
      <c r="I13" s="95">
        <v>3.4608696310274536</v>
      </c>
      <c r="J13" s="95">
        <v>9.1072342614173696</v>
      </c>
      <c r="K13" s="95">
        <v>4.3675213935319954</v>
      </c>
      <c r="L13" s="95">
        <v>4.7256572901112319</v>
      </c>
      <c r="M13" s="96">
        <v>1.3852258321062518</v>
      </c>
    </row>
    <row r="14" spans="1:24" ht="18.75" customHeight="1" x14ac:dyDescent="0.3">
      <c r="A14" s="97" t="s">
        <v>318</v>
      </c>
      <c r="B14" s="98"/>
      <c r="C14" s="81">
        <v>100</v>
      </c>
      <c r="D14" s="95">
        <v>36.550016680111177</v>
      </c>
      <c r="E14" s="95">
        <v>63.449983319883721</v>
      </c>
      <c r="F14" s="95">
        <v>54.87763079008262</v>
      </c>
      <c r="G14" s="95">
        <v>47.835816779513124</v>
      </c>
      <c r="H14" s="95">
        <v>6.8911457238137297</v>
      </c>
      <c r="I14" s="95">
        <v>2.5866919574984206</v>
      </c>
      <c r="J14" s="95">
        <v>6.8423561299991498</v>
      </c>
      <c r="K14" s="95">
        <v>3.2177702507967192</v>
      </c>
      <c r="L14" s="95">
        <v>3.6245858792024306</v>
      </c>
      <c r="M14" s="96">
        <v>1.7299963998019443</v>
      </c>
      <c r="N14" s="67"/>
      <c r="O14" s="67"/>
      <c r="P14" s="67"/>
      <c r="Q14" s="67"/>
      <c r="R14" s="67"/>
      <c r="S14" s="67"/>
      <c r="T14" s="67"/>
      <c r="U14" s="67"/>
      <c r="V14" s="67"/>
      <c r="W14" s="67"/>
      <c r="X14" s="67"/>
    </row>
    <row r="15" spans="1:24" ht="15" customHeight="1" x14ac:dyDescent="0.3">
      <c r="A15" s="97" t="s">
        <v>235</v>
      </c>
      <c r="B15" s="98"/>
      <c r="C15" s="81">
        <v>100</v>
      </c>
      <c r="D15" s="95">
        <v>44.883497483919271</v>
      </c>
      <c r="E15" s="95">
        <v>55.116502516079358</v>
      </c>
      <c r="F15" s="95">
        <v>51.038658746962639</v>
      </c>
      <c r="G15" s="95">
        <v>37.911444857754155</v>
      </c>
      <c r="H15" s="95">
        <v>13.127213889208495</v>
      </c>
      <c r="I15" s="95">
        <v>8.5798529525261173</v>
      </c>
      <c r="J15" s="95">
        <v>3.9817130313133333</v>
      </c>
      <c r="K15" s="95">
        <v>1.0478669772109588</v>
      </c>
      <c r="L15" s="95">
        <v>2.9338460541023745</v>
      </c>
      <c r="M15" s="96" t="s">
        <v>232</v>
      </c>
      <c r="N15" s="67"/>
      <c r="O15" s="67"/>
      <c r="P15" s="67"/>
      <c r="Q15" s="67"/>
      <c r="R15" s="67"/>
      <c r="S15" s="67"/>
      <c r="T15" s="67"/>
      <c r="U15" s="67"/>
      <c r="V15" s="67"/>
      <c r="W15" s="67"/>
      <c r="X15" s="67"/>
    </row>
    <row r="16" spans="1:24" ht="15" customHeight="1" x14ac:dyDescent="0.3">
      <c r="A16" s="97" t="s">
        <v>267</v>
      </c>
      <c r="B16" s="98"/>
      <c r="C16" s="81">
        <v>100</v>
      </c>
      <c r="D16" s="95">
        <v>37.548953585247588</v>
      </c>
      <c r="E16" s="95">
        <v>62.451046414749854</v>
      </c>
      <c r="F16" s="95">
        <v>54.2947761453635</v>
      </c>
      <c r="G16" s="95">
        <v>40.676446039183233</v>
      </c>
      <c r="H16" s="95">
        <v>13.618330106180258</v>
      </c>
      <c r="I16" s="95">
        <v>8.783646118330255</v>
      </c>
      <c r="J16" s="95">
        <v>7.6970666440643463</v>
      </c>
      <c r="K16" s="95">
        <v>1.983254001274716</v>
      </c>
      <c r="L16" s="95">
        <v>5.5717671882441762</v>
      </c>
      <c r="M16" s="96">
        <v>0.45920362532201703</v>
      </c>
      <c r="N16" s="67"/>
      <c r="O16" s="67"/>
      <c r="P16" s="67"/>
      <c r="Q16" s="67"/>
      <c r="R16" s="67"/>
      <c r="S16" s="67"/>
      <c r="T16" s="67"/>
      <c r="U16" s="67"/>
      <c r="V16" s="67"/>
      <c r="W16" s="67"/>
      <c r="X16" s="67"/>
    </row>
    <row r="17" spans="1:24" ht="15" customHeight="1" x14ac:dyDescent="0.3">
      <c r="A17" s="97" t="s">
        <v>270</v>
      </c>
      <c r="B17" s="98"/>
      <c r="C17" s="81">
        <v>100</v>
      </c>
      <c r="D17" s="95">
        <v>38.04342053242172</v>
      </c>
      <c r="E17" s="95">
        <v>61.956579467574628</v>
      </c>
      <c r="F17" s="95">
        <v>55.712371987704842</v>
      </c>
      <c r="G17" s="95">
        <v>47.365562049627847</v>
      </c>
      <c r="H17" s="95">
        <v>8.3468099380769889</v>
      </c>
      <c r="I17" s="95">
        <v>5.1313326859593538</v>
      </c>
      <c r="J17" s="95">
        <v>6.0219852576475263</v>
      </c>
      <c r="K17" s="95">
        <v>1.6111404593308603</v>
      </c>
      <c r="L17" s="95">
        <v>4.410844798316667</v>
      </c>
      <c r="M17" s="96" t="s">
        <v>232</v>
      </c>
      <c r="N17" s="67"/>
      <c r="O17" s="67"/>
      <c r="P17" s="67"/>
      <c r="Q17" s="67"/>
      <c r="R17" s="67"/>
      <c r="S17" s="67"/>
      <c r="T17" s="67"/>
      <c r="U17" s="67"/>
      <c r="V17" s="67"/>
      <c r="W17" s="67"/>
      <c r="X17" s="67"/>
    </row>
    <row r="18" spans="1:24" ht="15" customHeight="1" x14ac:dyDescent="0.3">
      <c r="A18" s="97" t="s">
        <v>295</v>
      </c>
      <c r="B18" s="98"/>
      <c r="C18" s="81">
        <v>100</v>
      </c>
      <c r="D18" s="95">
        <v>47.258874937092912</v>
      </c>
      <c r="E18" s="95">
        <v>52.741125062901453</v>
      </c>
      <c r="F18" s="95">
        <v>47.05309511440214</v>
      </c>
      <c r="G18" s="95">
        <v>39.281715532782243</v>
      </c>
      <c r="H18" s="95">
        <v>7.7713795816198967</v>
      </c>
      <c r="I18" s="95">
        <v>4.3993203004195562</v>
      </c>
      <c r="J18" s="95">
        <v>5.6007351387450042</v>
      </c>
      <c r="K18" s="95">
        <v>1.718063067337148</v>
      </c>
      <c r="L18" s="95">
        <v>3.8826720714078569</v>
      </c>
      <c r="M18" s="96" t="s">
        <v>232</v>
      </c>
    </row>
    <row r="19" spans="1:24" ht="15" customHeight="1" x14ac:dyDescent="0.3">
      <c r="A19" s="97" t="s">
        <v>290</v>
      </c>
      <c r="B19" s="98"/>
      <c r="C19" s="81">
        <v>100</v>
      </c>
      <c r="D19" s="95">
        <v>40.230296669243245</v>
      </c>
      <c r="E19" s="95">
        <v>59.769703330762638</v>
      </c>
      <c r="F19" s="95">
        <v>52.100064498364858</v>
      </c>
      <c r="G19" s="95">
        <v>41.760112779934978</v>
      </c>
      <c r="H19" s="95">
        <v>10.339951718429889</v>
      </c>
      <c r="I19" s="95">
        <v>6.8200521715570739</v>
      </c>
      <c r="J19" s="95">
        <v>7.1926912966267089</v>
      </c>
      <c r="K19" s="95">
        <v>2.4166288136877583</v>
      </c>
      <c r="L19" s="95">
        <v>4.7760624829389506</v>
      </c>
      <c r="M19" s="96">
        <v>0.47694753577106513</v>
      </c>
    </row>
    <row r="20" spans="1:24" ht="15" customHeight="1" x14ac:dyDescent="0.3">
      <c r="A20" s="97" t="s">
        <v>305</v>
      </c>
      <c r="B20" s="98"/>
      <c r="C20" s="81">
        <v>100</v>
      </c>
      <c r="D20" s="95">
        <v>41.607718825369538</v>
      </c>
      <c r="E20" s="95">
        <v>58.392281174636508</v>
      </c>
      <c r="F20" s="95">
        <v>47.558262993568384</v>
      </c>
      <c r="G20" s="95">
        <v>39.613868539041185</v>
      </c>
      <c r="H20" s="95">
        <v>7.9443944545271954</v>
      </c>
      <c r="I20" s="95">
        <v>2.0628035482981066</v>
      </c>
      <c r="J20" s="95">
        <v>10.483537675618569</v>
      </c>
      <c r="K20" s="95">
        <v>5.2400182050187265</v>
      </c>
      <c r="L20" s="95">
        <v>5.2435194705998365</v>
      </c>
      <c r="M20" s="96">
        <v>0.35048050544981585</v>
      </c>
    </row>
    <row r="21" spans="1:24" ht="15" customHeight="1" x14ac:dyDescent="0.3">
      <c r="A21" s="97" t="s">
        <v>302</v>
      </c>
      <c r="B21" s="98"/>
      <c r="C21" s="81">
        <v>100</v>
      </c>
      <c r="D21" s="95">
        <v>26.338720792078046</v>
      </c>
      <c r="E21" s="95">
        <v>73.661279207917133</v>
      </c>
      <c r="F21" s="95">
        <v>61.04345266880955</v>
      </c>
      <c r="G21" s="95">
        <v>48.003796201069534</v>
      </c>
      <c r="H21" s="95">
        <v>12.983603965229198</v>
      </c>
      <c r="I21" s="95">
        <v>6.3006073809935783</v>
      </c>
      <c r="J21" s="95">
        <v>11.487561030273437</v>
      </c>
      <c r="K21" s="95">
        <v>4.9433043306582825</v>
      </c>
      <c r="L21" s="95">
        <v>6.5442566996151488</v>
      </c>
      <c r="M21" s="96">
        <v>1.1302655088340834</v>
      </c>
    </row>
    <row r="22" spans="1:24" ht="15" customHeight="1" x14ac:dyDescent="0.3">
      <c r="A22" s="97" t="s">
        <v>319</v>
      </c>
      <c r="B22" s="98"/>
      <c r="C22" s="81">
        <v>100</v>
      </c>
      <c r="D22" s="95">
        <v>39.445893936607931</v>
      </c>
      <c r="E22" s="95">
        <v>60.554106063397469</v>
      </c>
      <c r="F22" s="95">
        <v>51.321882568161612</v>
      </c>
      <c r="G22" s="95">
        <v>42.085361131493684</v>
      </c>
      <c r="H22" s="95">
        <v>9.0198591427328783</v>
      </c>
      <c r="I22" s="95">
        <v>3.0552047848067172</v>
      </c>
      <c r="J22" s="95">
        <v>8.3107910659806059</v>
      </c>
      <c r="K22" s="95">
        <v>3.8064645480927779</v>
      </c>
      <c r="L22" s="95">
        <v>4.5043265178878276</v>
      </c>
      <c r="M22" s="96">
        <v>0.921432429255303</v>
      </c>
    </row>
    <row r="23" spans="1:24" ht="15" customHeight="1" x14ac:dyDescent="0.3">
      <c r="A23" s="97" t="s">
        <v>314</v>
      </c>
      <c r="B23" s="98"/>
      <c r="C23" s="81">
        <v>100</v>
      </c>
      <c r="D23" s="95">
        <v>29.913157050554805</v>
      </c>
      <c r="E23" s="95">
        <v>70.086842949440964</v>
      </c>
      <c r="F23" s="95">
        <v>56.004242141326102</v>
      </c>
      <c r="G23" s="95">
        <v>42.681517687445876</v>
      </c>
      <c r="H23" s="95">
        <v>13.234493101276607</v>
      </c>
      <c r="I23" s="95">
        <v>5.4494369198486536</v>
      </c>
      <c r="J23" s="95">
        <v>11.625252538828274</v>
      </c>
      <c r="K23" s="95">
        <v>4.8173480342156703</v>
      </c>
      <c r="L23" s="95">
        <v>6.7724716460041163</v>
      </c>
      <c r="M23" s="96">
        <v>2.4573482692866002</v>
      </c>
    </row>
    <row r="24" spans="1:24" ht="15" customHeight="1" x14ac:dyDescent="0.3">
      <c r="A24" s="97" t="s">
        <v>306</v>
      </c>
      <c r="B24" s="98"/>
      <c r="C24" s="81">
        <v>100</v>
      </c>
      <c r="D24" s="95">
        <v>47.137450788737389</v>
      </c>
      <c r="E24" s="95">
        <v>52.862549211260998</v>
      </c>
      <c r="F24" s="95">
        <v>43.175732075560909</v>
      </c>
      <c r="G24" s="95">
        <v>31.270606521052365</v>
      </c>
      <c r="H24" s="95">
        <v>11.789161116936182</v>
      </c>
      <c r="I24" s="95">
        <v>7.0334727782591964</v>
      </c>
      <c r="J24" s="95">
        <v>9.6868171357001014</v>
      </c>
      <c r="K24" s="95">
        <v>5.5255329854131663</v>
      </c>
      <c r="L24" s="95">
        <v>4.1612841502869342</v>
      </c>
      <c r="M24" s="96">
        <v>0</v>
      </c>
    </row>
    <row r="25" spans="1:24" ht="15" customHeight="1" x14ac:dyDescent="0.3">
      <c r="A25" s="97" t="s">
        <v>237</v>
      </c>
      <c r="B25" s="98"/>
      <c r="C25" s="81">
        <v>100</v>
      </c>
      <c r="D25" s="95">
        <v>32.483938949489293</v>
      </c>
      <c r="E25" s="95">
        <v>67.516061050513756</v>
      </c>
      <c r="F25" s="95">
        <v>60.902153076233724</v>
      </c>
      <c r="G25" s="95">
        <v>53.000671974020698</v>
      </c>
      <c r="H25" s="95">
        <v>7.7471154485709128</v>
      </c>
      <c r="I25" s="95">
        <v>3.7211828405204055</v>
      </c>
      <c r="J25" s="95">
        <v>6.1749306467353113</v>
      </c>
      <c r="K25" s="95">
        <v>3.8662032454648338</v>
      </c>
      <c r="L25" s="95">
        <v>2.3087274012704775</v>
      </c>
      <c r="M25" s="96">
        <v>0.43897732754457308</v>
      </c>
    </row>
    <row r="26" spans="1:24" ht="15" customHeight="1" x14ac:dyDescent="0.3">
      <c r="A26" s="97" t="s">
        <v>281</v>
      </c>
      <c r="B26" s="98"/>
      <c r="C26" s="81">
        <v>100</v>
      </c>
      <c r="D26" s="95">
        <v>52.77987731811082</v>
      </c>
      <c r="E26" s="95">
        <v>47.220122681892704</v>
      </c>
      <c r="F26" s="95">
        <v>41.28062727202277</v>
      </c>
      <c r="G26" s="95">
        <v>34.087149447265155</v>
      </c>
      <c r="H26" s="95">
        <v>6.3597875713066658</v>
      </c>
      <c r="I26" s="95">
        <v>2.7568513581421383</v>
      </c>
      <c r="J26" s="95">
        <v>5.7759733972913212</v>
      </c>
      <c r="K26" s="95">
        <v>2.0622275465044027</v>
      </c>
      <c r="L26" s="95">
        <v>3.7137458507869181</v>
      </c>
      <c r="M26" s="96" t="s">
        <v>232</v>
      </c>
    </row>
    <row r="27" spans="1:24" ht="15" customHeight="1" x14ac:dyDescent="0.3">
      <c r="A27" s="97" t="s">
        <v>277</v>
      </c>
      <c r="B27" s="98"/>
      <c r="C27" s="81">
        <v>100</v>
      </c>
      <c r="D27" s="95">
        <v>44.206550218418229</v>
      </c>
      <c r="E27" s="95">
        <v>55.793449781584457</v>
      </c>
      <c r="F27" s="95">
        <v>45.529869866156247</v>
      </c>
      <c r="G27" s="95">
        <v>35.069728483121459</v>
      </c>
      <c r="H27" s="95">
        <v>10.363612404230897</v>
      </c>
      <c r="I27" s="95">
        <v>5.1675809277346909</v>
      </c>
      <c r="J27" s="95">
        <v>9.7692369289339513</v>
      </c>
      <c r="K27" s="95">
        <v>1.9870825484413503</v>
      </c>
      <c r="L27" s="95">
        <v>7.689647442472249</v>
      </c>
      <c r="M27" s="96">
        <v>0.49434298649426461</v>
      </c>
    </row>
    <row r="28" spans="1:24" ht="15" customHeight="1" x14ac:dyDescent="0.3">
      <c r="A28" s="97" t="s">
        <v>282</v>
      </c>
      <c r="B28" s="98"/>
      <c r="C28" s="81">
        <v>100</v>
      </c>
      <c r="D28" s="95">
        <v>55.350219771267682</v>
      </c>
      <c r="E28" s="95">
        <v>44.649780228729263</v>
      </c>
      <c r="F28" s="95">
        <v>39.314086028349365</v>
      </c>
      <c r="G28" s="95">
        <v>33.462008544981934</v>
      </c>
      <c r="H28" s="95">
        <v>5.5976245571587784</v>
      </c>
      <c r="I28" s="95">
        <v>2.402683628450891</v>
      </c>
      <c r="J28" s="95">
        <v>4.6935034818533081</v>
      </c>
      <c r="K28" s="95">
        <v>1.0511329213619593</v>
      </c>
      <c r="L28" s="95">
        <v>3.642370560491349</v>
      </c>
      <c r="M28" s="96">
        <v>0.64219071852659038</v>
      </c>
    </row>
    <row r="29" spans="1:24" ht="15" customHeight="1" x14ac:dyDescent="0.3">
      <c r="A29" s="97" t="s">
        <v>278</v>
      </c>
      <c r="B29" s="98"/>
      <c r="C29" s="81">
        <v>100</v>
      </c>
      <c r="D29" s="95">
        <v>44.475937367212268</v>
      </c>
      <c r="E29" s="95">
        <v>55.524062632783988</v>
      </c>
      <c r="F29" s="95">
        <v>47.157278257208837</v>
      </c>
      <c r="G29" s="95">
        <v>35.123244235790494</v>
      </c>
      <c r="H29" s="95">
        <v>12.034034021418432</v>
      </c>
      <c r="I29" s="95">
        <v>7.1198017900229349</v>
      </c>
      <c r="J29" s="95">
        <v>7.771042647950126</v>
      </c>
      <c r="K29" s="95">
        <v>3.4450261422348625</v>
      </c>
      <c r="L29" s="95">
        <v>4.3260165057152635</v>
      </c>
      <c r="M29" s="96">
        <v>0.59574172762502087</v>
      </c>
    </row>
    <row r="30" spans="1:24" ht="15" customHeight="1" x14ac:dyDescent="0.3">
      <c r="A30" s="97" t="s">
        <v>236</v>
      </c>
      <c r="B30" s="98"/>
      <c r="C30" s="81">
        <v>100</v>
      </c>
      <c r="D30" s="95">
        <v>45.970174405465826</v>
      </c>
      <c r="E30" s="95">
        <v>54.029825594538096</v>
      </c>
      <c r="F30" s="95">
        <v>44.518342465660758</v>
      </c>
      <c r="G30" s="95">
        <v>34.955621382838231</v>
      </c>
      <c r="H30" s="95">
        <v>9.4192611672107596</v>
      </c>
      <c r="I30" s="95">
        <v>5.2233868146929119</v>
      </c>
      <c r="J30" s="95">
        <v>8.8240613734175959</v>
      </c>
      <c r="K30" s="95">
        <v>4.6976446549232911</v>
      </c>
      <c r="L30" s="95">
        <v>3.9829568028825322</v>
      </c>
      <c r="M30" s="96">
        <v>0.68742175545974693</v>
      </c>
    </row>
    <row r="31" spans="1:24" ht="15" customHeight="1" x14ac:dyDescent="0.3">
      <c r="A31" s="97" t="s">
        <v>271</v>
      </c>
      <c r="B31" s="98"/>
      <c r="C31" s="81">
        <v>100</v>
      </c>
      <c r="D31" s="95">
        <v>49.208525780710822</v>
      </c>
      <c r="E31" s="95">
        <v>50.79147421929121</v>
      </c>
      <c r="F31" s="95">
        <v>44.678187726518118</v>
      </c>
      <c r="G31" s="95">
        <v>38.18692650662797</v>
      </c>
      <c r="H31" s="95">
        <v>6.4912612198901387</v>
      </c>
      <c r="I31" s="95">
        <v>3.0345059575502682</v>
      </c>
      <c r="J31" s="95">
        <v>4.6885139708295815</v>
      </c>
      <c r="K31" s="95">
        <v>2.5702359570846731</v>
      </c>
      <c r="L31" s="95">
        <v>2.1182780137449089</v>
      </c>
      <c r="M31" s="96">
        <v>1.4247725219435154</v>
      </c>
    </row>
    <row r="32" spans="1:24" ht="15" customHeight="1" x14ac:dyDescent="0.3">
      <c r="A32" s="97" t="s">
        <v>283</v>
      </c>
      <c r="B32" s="98"/>
      <c r="C32" s="81">
        <v>100</v>
      </c>
      <c r="D32" s="95">
        <v>62.865120378849952</v>
      </c>
      <c r="E32" s="95">
        <v>37.134879621145103</v>
      </c>
      <c r="F32" s="95">
        <v>29.493985400174026</v>
      </c>
      <c r="G32" s="95">
        <v>21.866266400968033</v>
      </c>
      <c r="H32" s="95">
        <v>7.4850120741646684</v>
      </c>
      <c r="I32" s="95">
        <v>2.9127678456677182</v>
      </c>
      <c r="J32" s="95">
        <v>7.6408942209710826</v>
      </c>
      <c r="K32" s="95">
        <v>3.136396913455731</v>
      </c>
      <c r="L32" s="95">
        <v>4.5044973075153525</v>
      </c>
      <c r="M32" s="96">
        <v>0</v>
      </c>
    </row>
    <row r="33" spans="1:13" ht="15" customHeight="1" x14ac:dyDescent="0.3">
      <c r="A33" s="97" t="s">
        <v>279</v>
      </c>
      <c r="B33" s="98"/>
      <c r="C33" s="81">
        <v>100</v>
      </c>
      <c r="D33" s="95">
        <v>44.435531782302334</v>
      </c>
      <c r="E33" s="95">
        <v>55.564468217700103</v>
      </c>
      <c r="F33" s="95">
        <v>45.801838774034344</v>
      </c>
      <c r="G33" s="95">
        <v>36.149254589638616</v>
      </c>
      <c r="H33" s="95">
        <v>9.5553079198042781</v>
      </c>
      <c r="I33" s="95">
        <v>4.5268186560544743</v>
      </c>
      <c r="J33" s="95">
        <v>9.3557508754590479</v>
      </c>
      <c r="K33" s="95">
        <v>4.1255292648096304</v>
      </c>
      <c r="L33" s="95">
        <v>5.2302216106494166</v>
      </c>
      <c r="M33" s="96">
        <v>0.40687856820671209</v>
      </c>
    </row>
    <row r="34" spans="1:13" ht="15" customHeight="1" x14ac:dyDescent="0.3">
      <c r="A34" s="97" t="s">
        <v>238</v>
      </c>
      <c r="B34" s="98"/>
      <c r="C34" s="81">
        <v>100</v>
      </c>
      <c r="D34" s="95">
        <v>29.536342089507727</v>
      </c>
      <c r="E34" s="95">
        <v>70.463657910494092</v>
      </c>
      <c r="F34" s="95">
        <v>61.057315838977175</v>
      </c>
      <c r="G34" s="95">
        <v>56.31484235411709</v>
      </c>
      <c r="H34" s="95">
        <v>4.6414633838499091</v>
      </c>
      <c r="I34" s="95">
        <v>0.31109799291618179</v>
      </c>
      <c r="J34" s="95">
        <v>8.6505903787889995</v>
      </c>
      <c r="K34" s="95">
        <v>4.4650025923531818</v>
      </c>
      <c r="L34" s="95">
        <v>4.1855877864358177</v>
      </c>
      <c r="M34" s="96">
        <v>0.7557516927279091</v>
      </c>
    </row>
    <row r="35" spans="1:13" ht="15" customHeight="1" x14ac:dyDescent="0.3">
      <c r="A35" s="97" t="s">
        <v>258</v>
      </c>
      <c r="B35" s="98"/>
      <c r="C35" s="81">
        <v>100</v>
      </c>
      <c r="D35" s="95">
        <v>43.693053902111473</v>
      </c>
      <c r="E35" s="95">
        <v>56.306946097884669</v>
      </c>
      <c r="F35" s="95">
        <v>50.499455767101288</v>
      </c>
      <c r="G35" s="95">
        <v>38.226331044327438</v>
      </c>
      <c r="H35" s="95">
        <v>12.085557734563773</v>
      </c>
      <c r="I35" s="95">
        <v>5.4329081685368701</v>
      </c>
      <c r="J35" s="95">
        <v>4.2458612834586278</v>
      </c>
      <c r="K35" s="95">
        <v>1.5569667945950696</v>
      </c>
      <c r="L35" s="95">
        <v>2.6888944888635584</v>
      </c>
      <c r="M35" s="96">
        <v>1.5616290473247589</v>
      </c>
    </row>
    <row r="36" spans="1:13" ht="15" customHeight="1" x14ac:dyDescent="0.3">
      <c r="A36" s="97" t="s">
        <v>320</v>
      </c>
      <c r="B36" s="98"/>
      <c r="C36" s="81">
        <v>100</v>
      </c>
      <c r="D36" s="95">
        <v>36.535963681347631</v>
      </c>
      <c r="E36" s="95">
        <v>63.464036318651793</v>
      </c>
      <c r="F36" s="95">
        <v>55.412514390569321</v>
      </c>
      <c r="G36" s="95">
        <v>47.208492903996884</v>
      </c>
      <c r="H36" s="95">
        <v>8.2040214865724348</v>
      </c>
      <c r="I36" s="95">
        <v>4.4084717580897346</v>
      </c>
      <c r="J36" s="95">
        <v>7.8176375246479815</v>
      </c>
      <c r="K36" s="95">
        <v>3.8069773363892732</v>
      </c>
      <c r="L36" s="95">
        <v>4.0106601882587087</v>
      </c>
      <c r="M36" s="96" t="s">
        <v>232</v>
      </c>
    </row>
    <row r="37" spans="1:13" ht="15" customHeight="1" x14ac:dyDescent="0.3">
      <c r="A37" s="97" t="s">
        <v>266</v>
      </c>
      <c r="B37" s="98"/>
      <c r="C37" s="81">
        <v>100</v>
      </c>
      <c r="D37" s="95">
        <v>35.346742905372011</v>
      </c>
      <c r="E37" s="95">
        <v>64.653257094626738</v>
      </c>
      <c r="F37" s="95">
        <v>54.691503909868835</v>
      </c>
      <c r="G37" s="95">
        <v>45.235762846685212</v>
      </c>
      <c r="H37" s="95">
        <v>9.4557410631836181</v>
      </c>
      <c r="I37" s="95">
        <v>5.0728265908038672</v>
      </c>
      <c r="J37" s="95">
        <v>5.777163914844369</v>
      </c>
      <c r="K37" s="95">
        <v>2.8683162684870309</v>
      </c>
      <c r="L37" s="95">
        <v>2.9088476463573376</v>
      </c>
      <c r="M37" s="96">
        <v>4.1845892699135376</v>
      </c>
    </row>
    <row r="38" spans="1:13" ht="15" customHeight="1" x14ac:dyDescent="0.3">
      <c r="A38" s="97" t="s">
        <v>326</v>
      </c>
      <c r="B38" s="98"/>
      <c r="C38" s="81">
        <v>100</v>
      </c>
      <c r="D38" s="95">
        <v>38.360277516285606</v>
      </c>
      <c r="E38" s="95">
        <v>61.639722483714287</v>
      </c>
      <c r="F38" s="95">
        <v>55.336405876597148</v>
      </c>
      <c r="G38" s="95">
        <v>49.024497577363604</v>
      </c>
      <c r="H38" s="95">
        <v>6.2060881934134384</v>
      </c>
      <c r="I38" s="95">
        <v>2.2698510909071956</v>
      </c>
      <c r="J38" s="95">
        <v>5.6245562140710055</v>
      </c>
      <c r="K38" s="95">
        <v>3.3494583018392596</v>
      </c>
      <c r="L38" s="95">
        <v>2.2750979122317458</v>
      </c>
      <c r="M38" s="96">
        <v>0.67876039304613756</v>
      </c>
    </row>
    <row r="39" spans="1:13" ht="15" customHeight="1" x14ac:dyDescent="0.3">
      <c r="A39" s="97" t="s">
        <v>239</v>
      </c>
      <c r="B39" s="98"/>
      <c r="C39" s="81">
        <v>100</v>
      </c>
      <c r="D39" s="95">
        <v>39.777620532501729</v>
      </c>
      <c r="E39" s="95">
        <v>60.222379467499877</v>
      </c>
      <c r="F39" s="95">
        <v>52.670484124850745</v>
      </c>
      <c r="G39" s="95">
        <v>44.711362244865924</v>
      </c>
      <c r="H39" s="95">
        <v>7.8274346371864203</v>
      </c>
      <c r="I39" s="95">
        <v>1.2143548777535802</v>
      </c>
      <c r="J39" s="95">
        <v>6.0525723637562967</v>
      </c>
      <c r="K39" s="95">
        <v>2.8759352216143208</v>
      </c>
      <c r="L39" s="95">
        <v>3.176637142141975</v>
      </c>
      <c r="M39" s="96">
        <v>1.4993229788928395</v>
      </c>
    </row>
    <row r="40" spans="1:13" ht="15" customHeight="1" x14ac:dyDescent="0.3">
      <c r="A40" s="97" t="s">
        <v>240</v>
      </c>
      <c r="B40" s="98"/>
      <c r="C40" s="81">
        <v>100</v>
      </c>
      <c r="D40" s="95">
        <v>27.683530960282738</v>
      </c>
      <c r="E40" s="95">
        <v>72.316469039715315</v>
      </c>
      <c r="F40" s="95">
        <v>65.354787510803064</v>
      </c>
      <c r="G40" s="95">
        <v>59.865972320520122</v>
      </c>
      <c r="H40" s="95">
        <v>5.3720779948939734</v>
      </c>
      <c r="I40" s="95">
        <v>2.5171956299156282</v>
      </c>
      <c r="J40" s="95">
        <v>6.2129315544660875</v>
      </c>
      <c r="K40" s="95">
        <v>2.3395339272384064</v>
      </c>
      <c r="L40" s="95">
        <v>3.7627404940986722</v>
      </c>
      <c r="M40" s="96">
        <v>0.74874997444606739</v>
      </c>
    </row>
    <row r="41" spans="1:13" ht="15" customHeight="1" x14ac:dyDescent="0.3">
      <c r="A41" s="97" t="s">
        <v>241</v>
      </c>
      <c r="B41" s="98"/>
      <c r="C41" s="81">
        <v>100</v>
      </c>
      <c r="D41" s="95">
        <v>37.96889572412848</v>
      </c>
      <c r="E41" s="95">
        <v>62.031104275868046</v>
      </c>
      <c r="F41" s="95">
        <v>54.415472149712109</v>
      </c>
      <c r="G41" s="95">
        <v>46.173065276935048</v>
      </c>
      <c r="H41" s="95">
        <v>7.7029830507765462</v>
      </c>
      <c r="I41" s="95">
        <v>0.58580613964007733</v>
      </c>
      <c r="J41" s="95">
        <v>6.5649074884747414</v>
      </c>
      <c r="K41" s="95">
        <v>4.4599734240984539</v>
      </c>
      <c r="L41" s="95">
        <v>2.1049340643762888</v>
      </c>
      <c r="M41" s="96">
        <v>1.0507246376810566</v>
      </c>
    </row>
    <row r="42" spans="1:13" ht="15" customHeight="1" x14ac:dyDescent="0.3">
      <c r="A42" s="97" t="s">
        <v>291</v>
      </c>
      <c r="B42" s="98"/>
      <c r="C42" s="81">
        <v>100</v>
      </c>
      <c r="D42" s="95">
        <v>38.516455169097227</v>
      </c>
      <c r="E42" s="95">
        <v>61.483544830901273</v>
      </c>
      <c r="F42" s="95">
        <v>42.527842918268995</v>
      </c>
      <c r="G42" s="95">
        <v>33.085775205175224</v>
      </c>
      <c r="H42" s="95">
        <v>9.442067713093822</v>
      </c>
      <c r="I42" s="95">
        <v>2.4673151597096421</v>
      </c>
      <c r="J42" s="95">
        <v>10.419825835325287</v>
      </c>
      <c r="K42" s="95">
        <v>5.4751899175999421</v>
      </c>
      <c r="L42" s="95">
        <v>4.9446359177253463</v>
      </c>
      <c r="M42" s="96">
        <v>8.5358760773070426</v>
      </c>
    </row>
    <row r="43" spans="1:13" ht="15" customHeight="1" x14ac:dyDescent="0.3">
      <c r="A43" s="97" t="s">
        <v>296</v>
      </c>
      <c r="B43" s="98"/>
      <c r="C43" s="81">
        <v>100</v>
      </c>
      <c r="D43" s="95">
        <v>46.418162051293208</v>
      </c>
      <c r="E43" s="95">
        <v>53.581837948703615</v>
      </c>
      <c r="F43" s="95">
        <v>42.537608308501483</v>
      </c>
      <c r="G43" s="95">
        <v>38.002065782459127</v>
      </c>
      <c r="H43" s="95">
        <v>4.429385413515817</v>
      </c>
      <c r="I43" s="95">
        <v>1.2803525735138004</v>
      </c>
      <c r="J43" s="95">
        <v>9.3568366768468145</v>
      </c>
      <c r="K43" s="95">
        <v>7.2058434042651802</v>
      </c>
      <c r="L43" s="95">
        <v>2.1509932725816352</v>
      </c>
      <c r="M43" s="96">
        <v>1.6873929633554139</v>
      </c>
    </row>
    <row r="44" spans="1:13" ht="15" customHeight="1" x14ac:dyDescent="0.3">
      <c r="A44" s="97" t="s">
        <v>284</v>
      </c>
      <c r="B44" s="98"/>
      <c r="C44" s="81">
        <v>100</v>
      </c>
      <c r="D44" s="95">
        <v>43.523110482652363</v>
      </c>
      <c r="E44" s="95">
        <v>56.476889517350116</v>
      </c>
      <c r="F44" s="95">
        <v>48.635012801689712</v>
      </c>
      <c r="G44" s="95">
        <v>44.294525952770925</v>
      </c>
      <c r="H44" s="95">
        <v>4.2222835392261233</v>
      </c>
      <c r="I44" s="95">
        <v>1.5919989838535462</v>
      </c>
      <c r="J44" s="95">
        <v>6.9754004515777774</v>
      </c>
      <c r="K44" s="95">
        <v>3.3201524145672576</v>
      </c>
      <c r="L44" s="95">
        <v>3.5370447273178485</v>
      </c>
      <c r="M44" s="96">
        <v>0.86647626408262424</v>
      </c>
    </row>
    <row r="45" spans="1:13" ht="15" customHeight="1" x14ac:dyDescent="0.3">
      <c r="A45" s="97" t="s">
        <v>242</v>
      </c>
      <c r="B45" s="98"/>
      <c r="C45" s="81">
        <v>100</v>
      </c>
      <c r="D45" s="95">
        <v>37.532960462045452</v>
      </c>
      <c r="E45" s="95">
        <v>62.467039537955728</v>
      </c>
      <c r="F45" s="95">
        <v>53.36329373408811</v>
      </c>
      <c r="G45" s="95">
        <v>47.090075354346915</v>
      </c>
      <c r="H45" s="95">
        <v>6.2732183797411896</v>
      </c>
      <c r="I45" s="95">
        <v>1.3101142461519089</v>
      </c>
      <c r="J45" s="95">
        <v>8.2680211524558747</v>
      </c>
      <c r="K45" s="95">
        <v>4.2591977630722466</v>
      </c>
      <c r="L45" s="95">
        <v>4.0088233893836271</v>
      </c>
      <c r="M45" s="96">
        <v>0.83572465141182084</v>
      </c>
    </row>
    <row r="46" spans="1:13" ht="15" customHeight="1" x14ac:dyDescent="0.3">
      <c r="A46" s="97" t="s">
        <v>259</v>
      </c>
      <c r="B46" s="98"/>
      <c r="C46" s="81">
        <v>100</v>
      </c>
      <c r="D46" s="95">
        <v>51.101623302932367</v>
      </c>
      <c r="E46" s="95">
        <v>48.898376697072173</v>
      </c>
      <c r="F46" s="95">
        <v>44.811452827283823</v>
      </c>
      <c r="G46" s="95">
        <v>41.577244081078327</v>
      </c>
      <c r="H46" s="95">
        <v>3.2342087462055016</v>
      </c>
      <c r="I46" s="95">
        <v>1.0987269879705501</v>
      </c>
      <c r="J46" s="95">
        <v>3.9251115720537215</v>
      </c>
      <c r="K46" s="95">
        <v>1.7884517118038834</v>
      </c>
      <c r="L46" s="95">
        <v>2.1366598602498383</v>
      </c>
      <c r="M46" s="96" t="s">
        <v>232</v>
      </c>
    </row>
    <row r="47" spans="1:13" ht="15" customHeight="1" x14ac:dyDescent="0.3">
      <c r="A47" s="97" t="s">
        <v>243</v>
      </c>
      <c r="B47" s="98"/>
      <c r="C47" s="81">
        <v>100</v>
      </c>
      <c r="D47" s="95">
        <v>36.510003379214751</v>
      </c>
      <c r="E47" s="95">
        <v>63.489996620794109</v>
      </c>
      <c r="F47" s="95">
        <v>53.612167219373511</v>
      </c>
      <c r="G47" s="95">
        <v>45.77621061503617</v>
      </c>
      <c r="H47" s="95">
        <v>7.8359566043372864</v>
      </c>
      <c r="I47" s="95">
        <v>0.87010850418501473</v>
      </c>
      <c r="J47" s="95">
        <v>9.2035891573274924</v>
      </c>
      <c r="K47" s="95">
        <v>4.7629215114862529</v>
      </c>
      <c r="L47" s="95">
        <v>4.3807767009945131</v>
      </c>
      <c r="M47" s="96">
        <v>0.67424024409309735</v>
      </c>
    </row>
    <row r="48" spans="1:13" ht="15" customHeight="1" x14ac:dyDescent="0.3">
      <c r="A48" s="97" t="s">
        <v>297</v>
      </c>
      <c r="B48" s="98"/>
      <c r="C48" s="81">
        <v>100</v>
      </c>
      <c r="D48" s="95">
        <v>49.419439288205389</v>
      </c>
      <c r="E48" s="95">
        <v>50.580560711796409</v>
      </c>
      <c r="F48" s="95">
        <v>38.186346259319642</v>
      </c>
      <c r="G48" s="95">
        <v>28.019932823429816</v>
      </c>
      <c r="H48" s="95">
        <v>10.042910441877845</v>
      </c>
      <c r="I48" s="95">
        <v>3.7012603509097004</v>
      </c>
      <c r="J48" s="95">
        <v>11.643324076366227</v>
      </c>
      <c r="K48" s="95">
        <v>5.6067668584403592</v>
      </c>
      <c r="L48" s="95">
        <v>6.0365572179258686</v>
      </c>
      <c r="M48" s="96">
        <v>0.75089037611053899</v>
      </c>
    </row>
    <row r="49" spans="1:13" ht="15" customHeight="1" x14ac:dyDescent="0.3">
      <c r="A49" s="97" t="s">
        <v>292</v>
      </c>
      <c r="B49" s="98"/>
      <c r="C49" s="81">
        <v>100</v>
      </c>
      <c r="D49" s="95">
        <v>35.333065708322998</v>
      </c>
      <c r="E49" s="95">
        <v>64.666934291677777</v>
      </c>
      <c r="F49" s="95">
        <v>51.537080010906941</v>
      </c>
      <c r="G49" s="95">
        <v>42.605501221649085</v>
      </c>
      <c r="H49" s="95">
        <v>8.9315787892574239</v>
      </c>
      <c r="I49" s="95">
        <v>3.2022777958158199</v>
      </c>
      <c r="J49" s="95">
        <v>12.102594016533267</v>
      </c>
      <c r="K49" s="95">
        <v>6.0335069106211323</v>
      </c>
      <c r="L49" s="95">
        <v>6.0245679842313296</v>
      </c>
      <c r="M49" s="96">
        <v>1.0272602642375339</v>
      </c>
    </row>
    <row r="50" spans="1:13" ht="15" customHeight="1" x14ac:dyDescent="0.3">
      <c r="A50" s="97" t="s">
        <v>244</v>
      </c>
      <c r="B50" s="98"/>
      <c r="C50" s="81">
        <v>100</v>
      </c>
      <c r="D50" s="95">
        <v>36.907730289144439</v>
      </c>
      <c r="E50" s="95">
        <v>63.092269710852577</v>
      </c>
      <c r="F50" s="95">
        <v>55.043653985447669</v>
      </c>
      <c r="G50" s="95">
        <v>52.156751455884361</v>
      </c>
      <c r="H50" s="95">
        <v>2.8869025295633075</v>
      </c>
      <c r="I50" s="95">
        <v>0.93213629852480617</v>
      </c>
      <c r="J50" s="95">
        <v>7.3908755327810081</v>
      </c>
      <c r="K50" s="95">
        <v>4.6408962245525833</v>
      </c>
      <c r="L50" s="95">
        <v>2.7499793082284238</v>
      </c>
      <c r="M50" s="96">
        <v>0.65774019262390182</v>
      </c>
    </row>
    <row r="51" spans="1:13" ht="15" customHeight="1" x14ac:dyDescent="0.3">
      <c r="A51" s="97" t="s">
        <v>321</v>
      </c>
      <c r="B51" s="98"/>
      <c r="C51" s="81">
        <v>100</v>
      </c>
      <c r="D51" s="95">
        <v>38.224912513190262</v>
      </c>
      <c r="E51" s="95">
        <v>61.775087486808964</v>
      </c>
      <c r="F51" s="95">
        <v>51.254609911132611</v>
      </c>
      <c r="G51" s="95">
        <v>42.880312351628277</v>
      </c>
      <c r="H51" s="95">
        <v>8.3742975595043276</v>
      </c>
      <c r="I51" s="95">
        <v>4.5789147063244204</v>
      </c>
      <c r="J51" s="95">
        <v>10.520477575676351</v>
      </c>
      <c r="K51" s="95">
        <v>4.6756775868513136</v>
      </c>
      <c r="L51" s="95">
        <v>5.8447999888250388</v>
      </c>
      <c r="M51" s="96">
        <v>0</v>
      </c>
    </row>
    <row r="52" spans="1:13" ht="15" customHeight="1" x14ac:dyDescent="0.3">
      <c r="A52" s="97" t="s">
        <v>308</v>
      </c>
      <c r="B52" s="98"/>
      <c r="C52" s="81">
        <v>100</v>
      </c>
      <c r="D52" s="95">
        <v>55.531015215587587</v>
      </c>
      <c r="E52" s="95">
        <v>44.468984784410495</v>
      </c>
      <c r="F52" s="95">
        <v>39.100507412206994</v>
      </c>
      <c r="G52" s="95">
        <v>30.9186320215736</v>
      </c>
      <c r="H52" s="95">
        <v>8.1818753906333921</v>
      </c>
      <c r="I52" s="95">
        <v>5.0407410951928329</v>
      </c>
      <c r="J52" s="95">
        <v>5.1833683635650347</v>
      </c>
      <c r="K52" s="95">
        <v>1.758535582065035</v>
      </c>
      <c r="L52" s="95">
        <v>3.4248327815000001</v>
      </c>
      <c r="M52" s="96" t="s">
        <v>232</v>
      </c>
    </row>
    <row r="53" spans="1:13" ht="15" customHeight="1" x14ac:dyDescent="0.3">
      <c r="A53" s="97" t="s">
        <v>285</v>
      </c>
      <c r="B53" s="98"/>
      <c r="C53" s="81">
        <v>100</v>
      </c>
      <c r="D53" s="95">
        <v>55.415405735972655</v>
      </c>
      <c r="E53" s="95">
        <v>44.584594264027629</v>
      </c>
      <c r="F53" s="95">
        <v>36.218106524461483</v>
      </c>
      <c r="G53" s="95">
        <v>31.34823169915451</v>
      </c>
      <c r="H53" s="95">
        <v>4.8698748253069768</v>
      </c>
      <c r="I53" s="95">
        <v>1.4391007348103255</v>
      </c>
      <c r="J53" s="95">
        <v>8.0770546385853024</v>
      </c>
      <c r="K53" s="95">
        <v>2.9147705542253024</v>
      </c>
      <c r="L53" s="95">
        <v>5.1622840843600004</v>
      </c>
      <c r="M53" s="96">
        <v>0.28943310098083724</v>
      </c>
    </row>
    <row r="54" spans="1:13" ht="15" customHeight="1" x14ac:dyDescent="0.3">
      <c r="A54" s="97" t="s">
        <v>280</v>
      </c>
      <c r="B54" s="98"/>
      <c r="C54" s="81">
        <v>100</v>
      </c>
      <c r="D54" s="95">
        <v>34.070438582941669</v>
      </c>
      <c r="E54" s="95">
        <v>65.929561417056235</v>
      </c>
      <c r="F54" s="95">
        <v>58.554848717036279</v>
      </c>
      <c r="G54" s="95">
        <v>49.972846657616749</v>
      </c>
      <c r="H54" s="95">
        <v>8.5820020594196134</v>
      </c>
      <c r="I54" s="95">
        <v>4.2832573004397307</v>
      </c>
      <c r="J54" s="95">
        <v>6.6816772003706237</v>
      </c>
      <c r="K54" s="95">
        <v>3.7949724190402359</v>
      </c>
      <c r="L54" s="95">
        <v>2.886704781330387</v>
      </c>
      <c r="M54" s="96">
        <v>0.69303549964932665</v>
      </c>
    </row>
    <row r="55" spans="1:13" ht="15" customHeight="1" x14ac:dyDescent="0.3">
      <c r="A55" s="97" t="s">
        <v>231</v>
      </c>
      <c r="B55" s="98"/>
      <c r="C55" s="81">
        <v>100</v>
      </c>
      <c r="D55" s="95">
        <v>21.475366265121838</v>
      </c>
      <c r="E55" s="95">
        <v>78.524633734878861</v>
      </c>
      <c r="F55" s="95">
        <v>65.101256610344208</v>
      </c>
      <c r="G55" s="95">
        <v>48.159597931359173</v>
      </c>
      <c r="H55" s="95">
        <v>16.941658678984915</v>
      </c>
      <c r="I55" s="95">
        <v>8.5946197667829356</v>
      </c>
      <c r="J55" s="95">
        <v>12.782318328138844</v>
      </c>
      <c r="K55" s="95">
        <v>4.7667416716860807</v>
      </c>
      <c r="L55" s="95">
        <v>8.0155766564527671</v>
      </c>
      <c r="M55" s="96">
        <v>0.64105879639586494</v>
      </c>
    </row>
    <row r="56" spans="1:13" ht="15" customHeight="1" x14ac:dyDescent="0.3">
      <c r="A56" s="97" t="s">
        <v>315</v>
      </c>
      <c r="B56" s="98"/>
      <c r="C56" s="81">
        <v>100</v>
      </c>
      <c r="D56" s="95">
        <v>43.15739192653956</v>
      </c>
      <c r="E56" s="95">
        <v>56.842608073462621</v>
      </c>
      <c r="F56" s="95">
        <v>23.67656012880159</v>
      </c>
      <c r="G56" s="95">
        <v>12.427224095044732</v>
      </c>
      <c r="H56" s="95">
        <v>11.249336033756858</v>
      </c>
      <c r="I56" s="95">
        <v>7.4370190173823065</v>
      </c>
      <c r="J56" s="95">
        <v>28.836174149041355</v>
      </c>
      <c r="K56" s="95">
        <v>23.579537269141156</v>
      </c>
      <c r="L56" s="95">
        <v>5.2566368799001992</v>
      </c>
      <c r="M56" s="96">
        <v>4.3298737956196822</v>
      </c>
    </row>
    <row r="57" spans="1:13" ht="15" customHeight="1" x14ac:dyDescent="0.3">
      <c r="A57" s="97" t="s">
        <v>260</v>
      </c>
      <c r="B57" s="98"/>
      <c r="C57" s="81">
        <v>100</v>
      </c>
      <c r="D57" s="95">
        <v>34.628570388003482</v>
      </c>
      <c r="E57" s="95">
        <v>65.371429611994387</v>
      </c>
      <c r="F57" s="95">
        <v>58.638058138547365</v>
      </c>
      <c r="G57" s="95">
        <v>48.233935408387431</v>
      </c>
      <c r="H57" s="95">
        <v>10.404122730159933</v>
      </c>
      <c r="I57" s="95">
        <v>4.4983735556122344</v>
      </c>
      <c r="J57" s="95">
        <v>6.2326134563492701</v>
      </c>
      <c r="K57" s="95">
        <v>2.1990162184873174</v>
      </c>
      <c r="L57" s="95">
        <v>4.0335972378619527</v>
      </c>
      <c r="M57" s="96">
        <v>0.5007580170978676</v>
      </c>
    </row>
    <row r="58" spans="1:13" ht="15" customHeight="1" x14ac:dyDescent="0.3">
      <c r="A58" s="97" t="s">
        <v>316</v>
      </c>
      <c r="B58" s="98"/>
      <c r="C58" s="81">
        <v>100</v>
      </c>
      <c r="D58" s="95">
        <v>39.485556979245118</v>
      </c>
      <c r="E58" s="95">
        <v>60.514443020752282</v>
      </c>
      <c r="F58" s="95">
        <v>50.555436672829721</v>
      </c>
      <c r="G58" s="95">
        <v>35.097151516266308</v>
      </c>
      <c r="H58" s="95">
        <v>15.458285156563567</v>
      </c>
      <c r="I58" s="95">
        <v>8.6366030536300311</v>
      </c>
      <c r="J58" s="95">
        <v>9.8011230726612819</v>
      </c>
      <c r="K58" s="95">
        <v>4.7278147752675306</v>
      </c>
      <c r="L58" s="95">
        <v>5.0733082973937496</v>
      </c>
      <c r="M58" s="96" t="s">
        <v>232</v>
      </c>
    </row>
    <row r="59" spans="1:13" ht="15" customHeight="1" x14ac:dyDescent="0.3">
      <c r="A59" s="97" t="s">
        <v>309</v>
      </c>
      <c r="B59" s="98"/>
      <c r="C59" s="81">
        <v>100</v>
      </c>
      <c r="D59" s="95">
        <v>48.586686791749315</v>
      </c>
      <c r="E59" s="95">
        <v>51.413313208251019</v>
      </c>
      <c r="F59" s="95">
        <v>43.376348165428645</v>
      </c>
      <c r="G59" s="95">
        <v>35.310723050628646</v>
      </c>
      <c r="H59" s="95">
        <v>8.0656251147999996</v>
      </c>
      <c r="I59" s="95">
        <v>3.4716475292969493</v>
      </c>
      <c r="J59" s="95">
        <v>7.3589989411274574</v>
      </c>
      <c r="K59" s="95">
        <v>3.1956328815750847</v>
      </c>
      <c r="L59" s="95">
        <v>4.1633660595523727</v>
      </c>
      <c r="M59" s="96">
        <v>0.67796610169491522</v>
      </c>
    </row>
    <row r="60" spans="1:13" ht="15" customHeight="1" x14ac:dyDescent="0.3">
      <c r="A60" s="97" t="s">
        <v>286</v>
      </c>
      <c r="B60" s="98"/>
      <c r="C60" s="81">
        <v>100</v>
      </c>
      <c r="D60" s="95">
        <v>61.734753602816284</v>
      </c>
      <c r="E60" s="95">
        <v>38.265246397184868</v>
      </c>
      <c r="F60" s="95">
        <v>33.199687649255097</v>
      </c>
      <c r="G60" s="95">
        <v>27.872105393694408</v>
      </c>
      <c r="H60" s="95">
        <v>5.3275822555606904</v>
      </c>
      <c r="I60" s="95">
        <v>3.7430622590233553</v>
      </c>
      <c r="J60" s="95">
        <v>4.7366113795087168</v>
      </c>
      <c r="K60" s="95">
        <v>2.4431847848791115</v>
      </c>
      <c r="L60" s="95">
        <v>2.2934265946296053</v>
      </c>
      <c r="M60" s="96" t="s">
        <v>232</v>
      </c>
    </row>
    <row r="61" spans="1:13" ht="15" customHeight="1" x14ac:dyDescent="0.3">
      <c r="A61" s="97" t="s">
        <v>287</v>
      </c>
      <c r="B61" s="98"/>
      <c r="C61" s="81">
        <v>100</v>
      </c>
      <c r="D61" s="95">
        <v>49.299437741999746</v>
      </c>
      <c r="E61" s="95">
        <v>50.700562258000872</v>
      </c>
      <c r="F61" s="95">
        <v>45.766339155198118</v>
      </c>
      <c r="G61" s="95">
        <v>38.119991397467381</v>
      </c>
      <c r="H61" s="95">
        <v>7.6463477577307399</v>
      </c>
      <c r="I61" s="95">
        <v>3.0401667583297365</v>
      </c>
      <c r="J61" s="95">
        <v>4.5578115595154323</v>
      </c>
      <c r="K61" s="95">
        <v>1.4080579952599748</v>
      </c>
      <c r="L61" s="95">
        <v>3.1497535642554579</v>
      </c>
      <c r="M61" s="96">
        <v>0.37641154328732745</v>
      </c>
    </row>
    <row r="62" spans="1:13" ht="15" customHeight="1" x14ac:dyDescent="0.3">
      <c r="A62" s="97" t="s">
        <v>245</v>
      </c>
      <c r="B62" s="98"/>
      <c r="C62" s="81">
        <v>100</v>
      </c>
      <c r="D62" s="95">
        <v>43.419355152301975</v>
      </c>
      <c r="E62" s="95">
        <v>56.580644847694387</v>
      </c>
      <c r="F62" s="95">
        <v>51.390912446665403</v>
      </c>
      <c r="G62" s="95">
        <v>43.259723391769342</v>
      </c>
      <c r="H62" s="95">
        <v>8.1311890548960548</v>
      </c>
      <c r="I62" s="95">
        <v>2.7700958188562974</v>
      </c>
      <c r="J62" s="95">
        <v>4.5079634870901364</v>
      </c>
      <c r="K62" s="95">
        <v>1.7016744197550833</v>
      </c>
      <c r="L62" s="95">
        <v>2.8062890673350527</v>
      </c>
      <c r="M62" s="96">
        <v>0.68176891393884664</v>
      </c>
    </row>
    <row r="63" spans="1:13" ht="15" customHeight="1" x14ac:dyDescent="0.3">
      <c r="A63" s="97" t="s">
        <v>261</v>
      </c>
      <c r="B63" s="98"/>
      <c r="C63" s="81">
        <v>100</v>
      </c>
      <c r="D63" s="95">
        <v>41.236083052514225</v>
      </c>
      <c r="E63" s="95">
        <v>58.763916947481739</v>
      </c>
      <c r="F63" s="95">
        <v>52.767413454148027</v>
      </c>
      <c r="G63" s="95">
        <v>45.806366677695401</v>
      </c>
      <c r="H63" s="95">
        <v>6.961046776452549</v>
      </c>
      <c r="I63" s="95">
        <v>2.7857924392027962</v>
      </c>
      <c r="J63" s="95">
        <v>5.526639794536595</v>
      </c>
      <c r="K63" s="95">
        <v>2.1088725636337169</v>
      </c>
      <c r="L63" s="95">
        <v>3.4177672309028782</v>
      </c>
      <c r="M63" s="96">
        <v>0.46986369879712175</v>
      </c>
    </row>
    <row r="64" spans="1:13" ht="15" customHeight="1" x14ac:dyDescent="0.3">
      <c r="A64" s="97" t="s">
        <v>255</v>
      </c>
      <c r="B64" s="98"/>
      <c r="C64" s="81">
        <v>100</v>
      </c>
      <c r="D64" s="95">
        <v>30.911620214702456</v>
      </c>
      <c r="E64" s="95">
        <v>69.088379785294208</v>
      </c>
      <c r="F64" s="95">
        <v>60.481375559786684</v>
      </c>
      <c r="G64" s="95">
        <v>49.578913622155788</v>
      </c>
      <c r="H64" s="95">
        <v>10.818677947989654</v>
      </c>
      <c r="I64" s="95">
        <v>4.929372380460709</v>
      </c>
      <c r="J64" s="95">
        <v>7.5326338951264118</v>
      </c>
      <c r="K64" s="95">
        <v>3.0674645859692475</v>
      </c>
      <c r="L64" s="95">
        <v>4.4651693091571634</v>
      </c>
      <c r="M64" s="96">
        <v>1.0743703303811143</v>
      </c>
    </row>
    <row r="65" spans="1:13" ht="15" customHeight="1" x14ac:dyDescent="0.3">
      <c r="A65" s="97" t="s">
        <v>288</v>
      </c>
      <c r="B65" s="98"/>
      <c r="C65" s="81">
        <v>100</v>
      </c>
      <c r="D65" s="95">
        <v>58.591704875944373</v>
      </c>
      <c r="E65" s="95">
        <v>41.408295124067202</v>
      </c>
      <c r="F65" s="95">
        <v>36.679031376968332</v>
      </c>
      <c r="G65" s="95">
        <v>27.959294217980869</v>
      </c>
      <c r="H65" s="95">
        <v>8.7197371589874599</v>
      </c>
      <c r="I65" s="95">
        <v>6.1728233811123783</v>
      </c>
      <c r="J65" s="95">
        <v>4.5684920429188107</v>
      </c>
      <c r="K65" s="95">
        <v>1.3219006788138263</v>
      </c>
      <c r="L65" s="95">
        <v>3.2465913641049839</v>
      </c>
      <c r="M65" s="96" t="s">
        <v>232</v>
      </c>
    </row>
    <row r="66" spans="1:13" ht="15" customHeight="1" x14ac:dyDescent="0.3">
      <c r="A66" s="97" t="s">
        <v>323</v>
      </c>
      <c r="B66" s="98"/>
      <c r="C66" s="81">
        <v>100</v>
      </c>
      <c r="D66" s="95">
        <v>46.884539072035523</v>
      </c>
      <c r="E66" s="95">
        <v>53.11546092796091</v>
      </c>
      <c r="F66" s="95">
        <v>45.329970520289663</v>
      </c>
      <c r="G66" s="95">
        <v>39.143699084958833</v>
      </c>
      <c r="H66" s="95">
        <v>5.9812133355359025</v>
      </c>
      <c r="I66" s="95">
        <v>1.0025062656639097</v>
      </c>
      <c r="J66" s="95">
        <v>7.4095505580471803</v>
      </c>
      <c r="K66" s="95">
        <v>4.075895908603008</v>
      </c>
      <c r="L66" s="95">
        <v>3.3336546494441723</v>
      </c>
      <c r="M66" s="96" t="s">
        <v>232</v>
      </c>
    </row>
    <row r="67" spans="1:13" ht="15" customHeight="1" x14ac:dyDescent="0.3">
      <c r="A67" s="97" t="s">
        <v>311</v>
      </c>
      <c r="B67" s="98"/>
      <c r="C67" s="81">
        <v>100</v>
      </c>
      <c r="D67" s="95">
        <v>50.050193412439612</v>
      </c>
      <c r="E67" s="95">
        <v>49.949806587555258</v>
      </c>
      <c r="F67" s="95">
        <v>43.505996442398711</v>
      </c>
      <c r="G67" s="95">
        <v>37.28721509971615</v>
      </c>
      <c r="H67" s="95">
        <v>6.218781342682564</v>
      </c>
      <c r="I67" s="95">
        <v>2.6808004154657694</v>
      </c>
      <c r="J67" s="95">
        <v>6.3120437633901281</v>
      </c>
      <c r="K67" s="95">
        <v>2.7573005698007691</v>
      </c>
      <c r="L67" s="95">
        <v>3.554743193589359</v>
      </c>
      <c r="M67" s="96" t="s">
        <v>232</v>
      </c>
    </row>
    <row r="68" spans="1:13" ht="15" customHeight="1" x14ac:dyDescent="0.3">
      <c r="A68" s="97" t="s">
        <v>317</v>
      </c>
      <c r="B68" s="98"/>
      <c r="C68" s="81">
        <v>100</v>
      </c>
      <c r="D68" s="95">
        <v>37.621326842807953</v>
      </c>
      <c r="E68" s="95">
        <v>62.378673157195749</v>
      </c>
      <c r="F68" s="95">
        <v>53.996854010648008</v>
      </c>
      <c r="G68" s="95">
        <v>41.471057677955173</v>
      </c>
      <c r="H68" s="95">
        <v>12.525796332692837</v>
      </c>
      <c r="I68" s="95">
        <v>8.3067130994729439</v>
      </c>
      <c r="J68" s="95">
        <v>7.3208111889880652</v>
      </c>
      <c r="K68" s="95">
        <v>3.9404273887034482</v>
      </c>
      <c r="L68" s="95">
        <v>3.3803838002846156</v>
      </c>
      <c r="M68" s="96">
        <v>1.0610079575596816</v>
      </c>
    </row>
    <row r="69" spans="1:13" ht="15" customHeight="1" x14ac:dyDescent="0.3">
      <c r="A69" s="97" t="s">
        <v>246</v>
      </c>
      <c r="B69" s="98"/>
      <c r="C69" s="81">
        <v>100</v>
      </c>
      <c r="D69" s="95">
        <v>42.441144490379344</v>
      </c>
      <c r="E69" s="95">
        <v>57.558855509621523</v>
      </c>
      <c r="F69" s="95">
        <v>48.908897307783995</v>
      </c>
      <c r="G69" s="95">
        <v>43.067138596492256</v>
      </c>
      <c r="H69" s="95">
        <v>4.4002785047512916</v>
      </c>
      <c r="I69" s="95">
        <v>0.52383446830808955</v>
      </c>
      <c r="J69" s="95">
        <v>3.6676129812452665</v>
      </c>
      <c r="K69" s="95">
        <v>1.3968819476564545</v>
      </c>
      <c r="L69" s="95">
        <v>2.2707310335888122</v>
      </c>
      <c r="M69" s="96">
        <v>4.9823452205922543</v>
      </c>
    </row>
    <row r="70" spans="1:13" ht="15" customHeight="1" x14ac:dyDescent="0.3">
      <c r="A70" s="97" t="s">
        <v>310</v>
      </c>
      <c r="B70" s="98"/>
      <c r="C70" s="81">
        <v>100</v>
      </c>
      <c r="D70" s="95">
        <v>32.029262268654968</v>
      </c>
      <c r="E70" s="95">
        <v>67.970737731345409</v>
      </c>
      <c r="F70" s="95">
        <v>55.790304702622862</v>
      </c>
      <c r="G70" s="95">
        <v>46.876232314034787</v>
      </c>
      <c r="H70" s="95">
        <v>8.8497186702681443</v>
      </c>
      <c r="I70" s="95">
        <v>3.4559450450695812</v>
      </c>
      <c r="J70" s="95">
        <v>11.526856114109558</v>
      </c>
      <c r="K70" s="95">
        <v>5.1160298375446596</v>
      </c>
      <c r="L70" s="95">
        <v>6.4108262765648973</v>
      </c>
      <c r="M70" s="96">
        <v>0.65357691461324186</v>
      </c>
    </row>
    <row r="71" spans="1:13" ht="15" customHeight="1" x14ac:dyDescent="0.3">
      <c r="A71" s="97" t="s">
        <v>247</v>
      </c>
      <c r="B71" s="98"/>
      <c r="C71" s="81">
        <v>100</v>
      </c>
      <c r="D71" s="95">
        <v>40.947952184089047</v>
      </c>
      <c r="E71" s="95">
        <v>59.052047815907926</v>
      </c>
      <c r="F71" s="95">
        <v>50.863819925903499</v>
      </c>
      <c r="G71" s="95">
        <v>40.259075184030074</v>
      </c>
      <c r="H71" s="95">
        <v>10.521067735119347</v>
      </c>
      <c r="I71" s="95">
        <v>5.0065198609880346</v>
      </c>
      <c r="J71" s="95">
        <v>7.8501563754621602</v>
      </c>
      <c r="K71" s="95">
        <v>2.8033000481014767</v>
      </c>
      <c r="L71" s="95">
        <v>5.0468563273606843</v>
      </c>
      <c r="M71" s="96">
        <v>0.33807151454219114</v>
      </c>
    </row>
    <row r="72" spans="1:13" ht="15" customHeight="1" x14ac:dyDescent="0.3">
      <c r="A72" s="97" t="s">
        <v>248</v>
      </c>
      <c r="B72" s="98"/>
      <c r="C72" s="81">
        <v>100</v>
      </c>
      <c r="D72" s="95" t="s">
        <v>332</v>
      </c>
      <c r="E72" s="95" t="s">
        <v>332</v>
      </c>
      <c r="F72" s="95" t="s">
        <v>332</v>
      </c>
      <c r="G72" s="95" t="s">
        <v>332</v>
      </c>
      <c r="H72" s="95" t="s">
        <v>332</v>
      </c>
      <c r="I72" s="95" t="s">
        <v>332</v>
      </c>
      <c r="J72" s="95" t="s">
        <v>332</v>
      </c>
      <c r="K72" s="95" t="s">
        <v>332</v>
      </c>
      <c r="L72" s="95" t="s">
        <v>332</v>
      </c>
      <c r="M72" s="96" t="s">
        <v>332</v>
      </c>
    </row>
    <row r="73" spans="1:13" ht="15" customHeight="1" x14ac:dyDescent="0.3">
      <c r="A73" s="97" t="s">
        <v>233</v>
      </c>
      <c r="B73" s="98"/>
      <c r="C73" s="81">
        <v>100</v>
      </c>
      <c r="D73" s="95">
        <v>26.34342738635706</v>
      </c>
      <c r="E73" s="95">
        <v>73.656572613645949</v>
      </c>
      <c r="F73" s="95">
        <v>57.852598425534431</v>
      </c>
      <c r="G73" s="95">
        <v>47.154067996222167</v>
      </c>
      <c r="H73" s="95">
        <v>10.611812776397587</v>
      </c>
      <c r="I73" s="95">
        <v>1.5898507192034117</v>
      </c>
      <c r="J73" s="95">
        <v>13.04249233646965</v>
      </c>
      <c r="K73" s="95">
        <v>7.3595386890636156</v>
      </c>
      <c r="L73" s="95">
        <v>5.6829536474060323</v>
      </c>
      <c r="M73" s="96">
        <v>2.7614818516427291</v>
      </c>
    </row>
    <row r="74" spans="1:13" ht="15" customHeight="1" x14ac:dyDescent="0.3">
      <c r="A74" s="97" t="s">
        <v>322</v>
      </c>
      <c r="B74" s="98"/>
      <c r="C74" s="81">
        <v>100</v>
      </c>
      <c r="D74" s="95">
        <v>34.216136453703491</v>
      </c>
      <c r="E74" s="95">
        <v>65.783863546300907</v>
      </c>
      <c r="F74" s="95">
        <v>53.85866015076116</v>
      </c>
      <c r="G74" s="95">
        <v>43.132223194013761</v>
      </c>
      <c r="H74" s="95">
        <v>10.66527487723676</v>
      </c>
      <c r="I74" s="95">
        <v>4.0744636404057495</v>
      </c>
      <c r="J74" s="95">
        <v>11.486005143690459</v>
      </c>
      <c r="K74" s="95">
        <v>4.8185601873681962</v>
      </c>
      <c r="L74" s="95">
        <v>6.6674449563222629</v>
      </c>
      <c r="M74" s="96">
        <v>0.43919825184917433</v>
      </c>
    </row>
    <row r="75" spans="1:13" ht="15" customHeight="1" x14ac:dyDescent="0.3">
      <c r="A75" s="97" t="s">
        <v>249</v>
      </c>
      <c r="B75" s="98"/>
      <c r="C75" s="81">
        <v>100</v>
      </c>
      <c r="D75" s="95">
        <v>35.759784309258265</v>
      </c>
      <c r="E75" s="95">
        <v>64.240215690740271</v>
      </c>
      <c r="F75" s="95">
        <v>58.486033264978929</v>
      </c>
      <c r="G75" s="95">
        <v>52.838095238093864</v>
      </c>
      <c r="H75" s="95">
        <v>5.6479380268850674</v>
      </c>
      <c r="I75" s="95">
        <v>1.8448545606438667</v>
      </c>
      <c r="J75" s="95">
        <v>5.3541824257613335</v>
      </c>
      <c r="K75" s="95">
        <v>1.6</v>
      </c>
      <c r="L75" s="95">
        <v>3.7541824257613334</v>
      </c>
      <c r="M75" s="96">
        <v>0.4</v>
      </c>
    </row>
    <row r="76" spans="1:13" ht="15" customHeight="1" x14ac:dyDescent="0.3">
      <c r="A76" s="97" t="s">
        <v>272</v>
      </c>
      <c r="B76" s="98"/>
      <c r="C76" s="81">
        <v>100</v>
      </c>
      <c r="D76" s="95">
        <v>47.318011716711233</v>
      </c>
      <c r="E76" s="95">
        <v>52.681988283284106</v>
      </c>
      <c r="F76" s="95">
        <v>46.579308431066849</v>
      </c>
      <c r="G76" s="95">
        <v>40.159394751059999</v>
      </c>
      <c r="H76" s="95">
        <v>6.4199136800068501</v>
      </c>
      <c r="I76" s="95">
        <v>2.5448080818482195</v>
      </c>
      <c r="J76" s="95">
        <v>5.954278025733287</v>
      </c>
      <c r="K76" s="95">
        <v>3.2689535168689039</v>
      </c>
      <c r="L76" s="95">
        <v>2.6853245088643836</v>
      </c>
      <c r="M76" s="96" t="s">
        <v>232</v>
      </c>
    </row>
    <row r="77" spans="1:13" ht="15" customHeight="1" x14ac:dyDescent="0.3">
      <c r="A77" s="97" t="s">
        <v>299</v>
      </c>
      <c r="B77" s="98"/>
      <c r="C77" s="81">
        <v>100</v>
      </c>
      <c r="D77" s="95">
        <v>50.234855949163801</v>
      </c>
      <c r="E77" s="95">
        <v>49.765144050836064</v>
      </c>
      <c r="F77" s="95">
        <v>43.152378035415509</v>
      </c>
      <c r="G77" s="95">
        <v>35.710304126653725</v>
      </c>
      <c r="H77" s="95">
        <v>7.3159705039698615</v>
      </c>
      <c r="I77" s="95">
        <v>2.8877471882413621</v>
      </c>
      <c r="J77" s="95">
        <v>6.1017153749480464</v>
      </c>
      <c r="K77" s="95">
        <v>1.6766987796389659</v>
      </c>
      <c r="L77" s="95">
        <v>4.4250165953090796</v>
      </c>
      <c r="M77" s="96">
        <v>0.51105064047250959</v>
      </c>
    </row>
    <row r="78" spans="1:13" ht="15" customHeight="1" x14ac:dyDescent="0.3">
      <c r="A78" s="97" t="s">
        <v>273</v>
      </c>
      <c r="B78" s="98"/>
      <c r="C78" s="81">
        <v>100</v>
      </c>
      <c r="D78" s="95">
        <v>49.013137239760653</v>
      </c>
      <c r="E78" s="95">
        <v>50.986862760236974</v>
      </c>
      <c r="F78" s="95">
        <v>46.332444943956034</v>
      </c>
      <c r="G78" s="95">
        <v>39.05879794837869</v>
      </c>
      <c r="H78" s="95">
        <v>7.2736469955774528</v>
      </c>
      <c r="I78" s="95">
        <v>4.4859683586933485</v>
      </c>
      <c r="J78" s="95">
        <v>4.6544178162809464</v>
      </c>
      <c r="K78" s="95">
        <v>2.125038347388839</v>
      </c>
      <c r="L78" s="95">
        <v>2.5293794688921083</v>
      </c>
      <c r="M78" s="96">
        <v>0</v>
      </c>
    </row>
    <row r="79" spans="1:13" ht="15" customHeight="1" x14ac:dyDescent="0.3">
      <c r="A79" s="97" t="s">
        <v>293</v>
      </c>
      <c r="B79" s="98"/>
      <c r="C79" s="81">
        <v>100</v>
      </c>
      <c r="D79" s="95">
        <v>24.617937267181659</v>
      </c>
      <c r="E79" s="95">
        <v>75.382062732821666</v>
      </c>
      <c r="F79" s="95">
        <v>62.057863122550181</v>
      </c>
      <c r="G79" s="95">
        <v>50.217572860431368</v>
      </c>
      <c r="H79" s="95">
        <v>11.770672136409864</v>
      </c>
      <c r="I79" s="95">
        <v>4.0179377462378305</v>
      </c>
      <c r="J79" s="95">
        <v>11.199921082353402</v>
      </c>
      <c r="K79" s="95">
        <v>5.1728470089294998</v>
      </c>
      <c r="L79" s="95">
        <v>6.0120972690008738</v>
      </c>
      <c r="M79" s="96">
        <v>2.1242785279149059</v>
      </c>
    </row>
    <row r="80" spans="1:13" ht="15" customHeight="1" x14ac:dyDescent="0.3">
      <c r="A80" s="97" t="s">
        <v>298</v>
      </c>
      <c r="B80" s="98"/>
      <c r="C80" s="81">
        <v>100</v>
      </c>
      <c r="D80" s="95">
        <v>45.564906525688151</v>
      </c>
      <c r="E80" s="95">
        <v>54.435093474311202</v>
      </c>
      <c r="F80" s="95">
        <v>45.224804528707224</v>
      </c>
      <c r="G80" s="95">
        <v>38.093318701582632</v>
      </c>
      <c r="H80" s="95">
        <v>7.1314858271245933</v>
      </c>
      <c r="I80" s="95">
        <v>1.9278104942737826</v>
      </c>
      <c r="J80" s="95">
        <v>8.6842506980320611</v>
      </c>
      <c r="K80" s="95">
        <v>3.166211680063717</v>
      </c>
      <c r="L80" s="95">
        <v>5.5180390179683441</v>
      </c>
      <c r="M80" s="96">
        <v>0.52603824757191564</v>
      </c>
    </row>
    <row r="81" spans="1:13" ht="15" customHeight="1" x14ac:dyDescent="0.3">
      <c r="A81" s="97" t="s">
        <v>327</v>
      </c>
      <c r="B81" s="98"/>
      <c r="C81" s="81">
        <v>100</v>
      </c>
      <c r="D81" s="95">
        <v>38.528546091585689</v>
      </c>
      <c r="E81" s="95">
        <v>61.471453908416883</v>
      </c>
      <c r="F81" s="95">
        <v>55.571406027345219</v>
      </c>
      <c r="G81" s="95">
        <v>45.894430887566536</v>
      </c>
      <c r="H81" s="95">
        <v>9.6769751397786781</v>
      </c>
      <c r="I81" s="95">
        <v>3.3832856306174728</v>
      </c>
      <c r="J81" s="95">
        <v>4.3034675033724588</v>
      </c>
      <c r="K81" s="95">
        <v>2.9764296868116489</v>
      </c>
      <c r="L81" s="95">
        <v>1.3270378165608094</v>
      </c>
      <c r="M81" s="96">
        <v>1.5965803776992102</v>
      </c>
    </row>
    <row r="82" spans="1:13" ht="15" customHeight="1" x14ac:dyDescent="0.3">
      <c r="A82" s="97" t="s">
        <v>324</v>
      </c>
      <c r="B82" s="98"/>
      <c r="C82" s="81">
        <v>100</v>
      </c>
      <c r="D82" s="95">
        <v>50.310441277527509</v>
      </c>
      <c r="E82" s="95">
        <v>49.689558722474899</v>
      </c>
      <c r="F82" s="95">
        <v>39.046369767218117</v>
      </c>
      <c r="G82" s="95">
        <v>34.299803264318498</v>
      </c>
      <c r="H82" s="95">
        <v>4.7465665028996202</v>
      </c>
      <c r="I82" s="95">
        <v>1.2801394923543727</v>
      </c>
      <c r="J82" s="95">
        <v>10.484760564889227</v>
      </c>
      <c r="K82" s="95">
        <v>4.5950038164039295</v>
      </c>
      <c r="L82" s="95">
        <v>5.889756748485298</v>
      </c>
      <c r="M82" s="96" t="s">
        <v>232</v>
      </c>
    </row>
    <row r="83" spans="1:13" ht="15" customHeight="1" x14ac:dyDescent="0.3">
      <c r="A83" s="97" t="s">
        <v>262</v>
      </c>
      <c r="B83" s="98"/>
      <c r="C83" s="81">
        <v>100</v>
      </c>
      <c r="D83" s="95">
        <v>43.315836898328648</v>
      </c>
      <c r="E83" s="95">
        <v>56.68416310167914</v>
      </c>
      <c r="F83" s="95">
        <v>52.149930601056191</v>
      </c>
      <c r="G83" s="95">
        <v>43.85182906396409</v>
      </c>
      <c r="H83" s="95">
        <v>8.2981015370920392</v>
      </c>
      <c r="I83" s="95">
        <v>3.8861585085743173</v>
      </c>
      <c r="J83" s="95">
        <v>4.1134964818766413</v>
      </c>
      <c r="K83" s="95">
        <v>1.4254925557405576</v>
      </c>
      <c r="L83" s="95">
        <v>2.629898173666589</v>
      </c>
      <c r="M83" s="96">
        <v>0.42073601874625216</v>
      </c>
    </row>
    <row r="84" spans="1:13" ht="15" customHeight="1" x14ac:dyDescent="0.3">
      <c r="A84" s="97" t="s">
        <v>256</v>
      </c>
      <c r="B84" s="98"/>
      <c r="C84" s="81">
        <v>100</v>
      </c>
      <c r="D84" s="95">
        <v>35.255571020203455</v>
      </c>
      <c r="E84" s="95">
        <v>64.744428979796695</v>
      </c>
      <c r="F84" s="95">
        <v>57.688423838521615</v>
      </c>
      <c r="G84" s="95">
        <v>47.137193886207719</v>
      </c>
      <c r="H84" s="95">
        <v>10.438094308631671</v>
      </c>
      <c r="I84" s="95">
        <v>4.012385165937058</v>
      </c>
      <c r="J84" s="95">
        <v>5.9960213031737135</v>
      </c>
      <c r="K84" s="95">
        <v>2.5403513098760451</v>
      </c>
      <c r="L84" s="95">
        <v>3.4556699932976684</v>
      </c>
      <c r="M84" s="96">
        <v>1.0599838381014468</v>
      </c>
    </row>
    <row r="85" spans="1:13" ht="15" customHeight="1" x14ac:dyDescent="0.3">
      <c r="A85" s="97" t="s">
        <v>250</v>
      </c>
      <c r="B85" s="98"/>
      <c r="C85" s="81">
        <v>100</v>
      </c>
      <c r="D85" s="95">
        <v>27.299534042693164</v>
      </c>
      <c r="E85" s="95">
        <v>72.700465957309405</v>
      </c>
      <c r="F85" s="95">
        <v>68.181789577634788</v>
      </c>
      <c r="G85" s="95">
        <v>63.283168463219411</v>
      </c>
      <c r="H85" s="95">
        <v>4.8986211144153842</v>
      </c>
      <c r="I85" s="95">
        <v>2.0938568282892556</v>
      </c>
      <c r="J85" s="95">
        <v>4.372156233154457</v>
      </c>
      <c r="K85" s="95">
        <v>2.0159768359278387</v>
      </c>
      <c r="L85" s="95">
        <v>2.2096592507064714</v>
      </c>
      <c r="M85" s="96" t="s">
        <v>232</v>
      </c>
    </row>
    <row r="86" spans="1:13" ht="15" customHeight="1" x14ac:dyDescent="0.3">
      <c r="A86" s="97" t="s">
        <v>263</v>
      </c>
      <c r="B86" s="98"/>
      <c r="C86" s="81">
        <v>100</v>
      </c>
      <c r="D86" s="95">
        <v>49.463081158165863</v>
      </c>
      <c r="E86" s="95">
        <v>50.536918841829184</v>
      </c>
      <c r="F86" s="95">
        <v>45.687381115112316</v>
      </c>
      <c r="G86" s="95">
        <v>41.379051277528298</v>
      </c>
      <c r="H86" s="95">
        <v>4.3083298375840098</v>
      </c>
      <c r="I86" s="95">
        <v>1.4588774906583757</v>
      </c>
      <c r="J86" s="95">
        <v>4.3419235135189087</v>
      </c>
      <c r="K86" s="95">
        <v>1.9095963258399746</v>
      </c>
      <c r="L86" s="95">
        <v>2.4323271876789341</v>
      </c>
      <c r="M86" s="96">
        <v>0.50761421319796951</v>
      </c>
    </row>
    <row r="87" spans="1:13" ht="15" customHeight="1" x14ac:dyDescent="0.3">
      <c r="A87" s="97" t="s">
        <v>274</v>
      </c>
      <c r="B87" s="98"/>
      <c r="C87" s="81">
        <v>100</v>
      </c>
      <c r="D87" s="95">
        <v>37.842376803795027</v>
      </c>
      <c r="E87" s="95">
        <v>62.157623196200142</v>
      </c>
      <c r="F87" s="95">
        <v>56.194678337456274</v>
      </c>
      <c r="G87" s="95">
        <v>46.635816232892637</v>
      </c>
      <c r="H87" s="95">
        <v>9.4894931309932478</v>
      </c>
      <c r="I87" s="95">
        <v>4.9330934930419508</v>
      </c>
      <c r="J87" s="95">
        <v>5.174767033402591</v>
      </c>
      <c r="K87" s="95">
        <v>2.0731247638216916</v>
      </c>
      <c r="L87" s="95">
        <v>3.1016422695809003</v>
      </c>
      <c r="M87" s="96">
        <v>0.78817782534120062</v>
      </c>
    </row>
    <row r="88" spans="1:13" ht="15" customHeight="1" x14ac:dyDescent="0.3">
      <c r="A88" s="97" t="s">
        <v>268</v>
      </c>
      <c r="B88" s="98"/>
      <c r="C88" s="81">
        <v>100</v>
      </c>
      <c r="D88" s="95">
        <v>37.826261605228687</v>
      </c>
      <c r="E88" s="95">
        <v>62.173738394773871</v>
      </c>
      <c r="F88" s="95">
        <v>53.290174845297308</v>
      </c>
      <c r="G88" s="95">
        <v>41.676378653189275</v>
      </c>
      <c r="H88" s="95">
        <v>11.613796192108158</v>
      </c>
      <c r="I88" s="95">
        <v>4.6714430242476128</v>
      </c>
      <c r="J88" s="95">
        <v>8.3837769140670577</v>
      </c>
      <c r="K88" s="95">
        <v>3.1575275511116314</v>
      </c>
      <c r="L88" s="95">
        <v>5.1802934806024741</v>
      </c>
      <c r="M88" s="96">
        <v>0.49978663540937501</v>
      </c>
    </row>
    <row r="89" spans="1:13" ht="15" customHeight="1" x14ac:dyDescent="0.3">
      <c r="A89" s="97" t="s">
        <v>307</v>
      </c>
      <c r="B89" s="98"/>
      <c r="C89" s="81">
        <v>100</v>
      </c>
      <c r="D89" s="95">
        <v>44.76451643548566</v>
      </c>
      <c r="E89" s="95">
        <v>55.235483564519718</v>
      </c>
      <c r="F89" s="95">
        <v>51.023923656415491</v>
      </c>
      <c r="G89" s="95">
        <v>38.044956340919462</v>
      </c>
      <c r="H89" s="95">
        <v>12.978967315496032</v>
      </c>
      <c r="I89" s="95">
        <v>8.0331945132411011</v>
      </c>
      <c r="J89" s="95">
        <v>4.211559908104225</v>
      </c>
      <c r="K89" s="95">
        <v>1.3398573257729833</v>
      </c>
      <c r="L89" s="95">
        <v>2.8717025823312419</v>
      </c>
      <c r="M89" s="96">
        <v>0</v>
      </c>
    </row>
    <row r="90" spans="1:13" ht="15" customHeight="1" x14ac:dyDescent="0.3">
      <c r="A90" s="97" t="s">
        <v>251</v>
      </c>
      <c r="B90" s="98"/>
      <c r="C90" s="81">
        <v>100</v>
      </c>
      <c r="D90" s="95">
        <v>42.075652855929249</v>
      </c>
      <c r="E90" s="95">
        <v>57.924347144071433</v>
      </c>
      <c r="F90" s="95">
        <v>50.66298337140114</v>
      </c>
      <c r="G90" s="95">
        <v>43.616119069179142</v>
      </c>
      <c r="H90" s="95">
        <v>7.046864302221997</v>
      </c>
      <c r="I90" s="95">
        <v>1.9397238145126294</v>
      </c>
      <c r="J90" s="95">
        <v>6.8040878763066761</v>
      </c>
      <c r="K90" s="95">
        <v>2.9048865818244822</v>
      </c>
      <c r="L90" s="95">
        <v>3.8406052555744301</v>
      </c>
      <c r="M90" s="96">
        <v>0.45727589636381982</v>
      </c>
    </row>
    <row r="91" spans="1:13" ht="15" customHeight="1" x14ac:dyDescent="0.3">
      <c r="A91" s="97" t="s">
        <v>234</v>
      </c>
      <c r="B91" s="98"/>
      <c r="C91" s="81">
        <v>100</v>
      </c>
      <c r="D91" s="95">
        <v>39.254684679892407</v>
      </c>
      <c r="E91" s="95">
        <v>60.745315320110379</v>
      </c>
      <c r="F91" s="95">
        <v>48.488896551645091</v>
      </c>
      <c r="G91" s="95">
        <v>38.620285472789178</v>
      </c>
      <c r="H91" s="95">
        <v>9.7421229836177439</v>
      </c>
      <c r="I91" s="95">
        <v>4.2523500622991071</v>
      </c>
      <c r="J91" s="95">
        <v>12.022575231050446</v>
      </c>
      <c r="K91" s="95">
        <v>5.7569916925859372</v>
      </c>
      <c r="L91" s="95">
        <v>6.2655835384645089</v>
      </c>
      <c r="M91" s="96" t="s">
        <v>232</v>
      </c>
    </row>
    <row r="92" spans="1:13" ht="15" customHeight="1" x14ac:dyDescent="0.3">
      <c r="A92" s="97" t="s">
        <v>300</v>
      </c>
      <c r="B92" s="98"/>
      <c r="C92" s="81">
        <v>100</v>
      </c>
      <c r="D92" s="95">
        <v>47.728690324485626</v>
      </c>
      <c r="E92" s="95">
        <v>52.271309675515184</v>
      </c>
      <c r="F92" s="95">
        <v>41.354365421983516</v>
      </c>
      <c r="G92" s="95">
        <v>32.810092163738283</v>
      </c>
      <c r="H92" s="95">
        <v>8.5442732582452336</v>
      </c>
      <c r="I92" s="95">
        <v>3.1167469538617127</v>
      </c>
      <c r="J92" s="95">
        <v>9.5715820586429725</v>
      </c>
      <c r="K92" s="95">
        <v>3.7617534507271406</v>
      </c>
      <c r="L92" s="95">
        <v>5.8098286079158319</v>
      </c>
      <c r="M92" s="96">
        <v>1.3453621948886914</v>
      </c>
    </row>
    <row r="93" spans="1:13" ht="15" customHeight="1" x14ac:dyDescent="0.3">
      <c r="A93" s="97" t="s">
        <v>264</v>
      </c>
      <c r="B93" s="98"/>
      <c r="C93" s="81">
        <v>100</v>
      </c>
      <c r="D93" s="95">
        <v>43.319732217071959</v>
      </c>
      <c r="E93" s="95">
        <v>56.680267782928794</v>
      </c>
      <c r="F93" s="95">
        <v>50.664478059885184</v>
      </c>
      <c r="G93" s="95">
        <v>43.049651245390102</v>
      </c>
      <c r="H93" s="95">
        <v>7.6148268144950109</v>
      </c>
      <c r="I93" s="95">
        <v>2.1496912818148903</v>
      </c>
      <c r="J93" s="95">
        <v>5.7777050711933482</v>
      </c>
      <c r="K93" s="95">
        <v>2.9071950208384734</v>
      </c>
      <c r="L93" s="95">
        <v>2.7949242604833713</v>
      </c>
      <c r="M93" s="96">
        <v>0.23808465185018896</v>
      </c>
    </row>
    <row r="94" spans="1:13" ht="15" customHeight="1" x14ac:dyDescent="0.3">
      <c r="A94" s="97" t="s">
        <v>294</v>
      </c>
      <c r="B94" s="98"/>
      <c r="C94" s="81">
        <v>100</v>
      </c>
      <c r="D94" s="95">
        <v>34.818143859333446</v>
      </c>
      <c r="E94" s="95">
        <v>65.18185614066094</v>
      </c>
      <c r="F94" s="95">
        <v>54.353107103977415</v>
      </c>
      <c r="G94" s="95">
        <v>39.150930186584212</v>
      </c>
      <c r="H94" s="95">
        <v>15.20217691739321</v>
      </c>
      <c r="I94" s="95">
        <v>4.2194391059546685</v>
      </c>
      <c r="J94" s="95">
        <v>9.5918582157519516</v>
      </c>
      <c r="K94" s="95">
        <v>4.1092721652993216</v>
      </c>
      <c r="L94" s="95">
        <v>5.4825860504526318</v>
      </c>
      <c r="M94" s="96">
        <v>1.236890820931579</v>
      </c>
    </row>
    <row r="95" spans="1:13" ht="15" customHeight="1" x14ac:dyDescent="0.3">
      <c r="A95" s="97" t="s">
        <v>275</v>
      </c>
      <c r="B95" s="98"/>
      <c r="C95" s="81">
        <v>100</v>
      </c>
      <c r="D95" s="95">
        <v>42.98211962693199</v>
      </c>
      <c r="E95" s="95">
        <v>57.017880373072103</v>
      </c>
      <c r="F95" s="95">
        <v>50.471927365207179</v>
      </c>
      <c r="G95" s="95">
        <v>43.926148346373132</v>
      </c>
      <c r="H95" s="95">
        <v>6.5457790188340397</v>
      </c>
      <c r="I95" s="95">
        <v>2.4827030899762077</v>
      </c>
      <c r="J95" s="95">
        <v>5.8060490644781844</v>
      </c>
      <c r="K95" s="95">
        <v>3.4166432091123724</v>
      </c>
      <c r="L95" s="95">
        <v>2.3894058553658128</v>
      </c>
      <c r="M95" s="96">
        <v>0.73990394338682275</v>
      </c>
    </row>
    <row r="96" spans="1:13" ht="15" customHeight="1" x14ac:dyDescent="0.3">
      <c r="A96" s="97" t="s">
        <v>312</v>
      </c>
      <c r="B96" s="98"/>
      <c r="C96" s="81">
        <v>100</v>
      </c>
      <c r="D96" s="95">
        <v>48.887714392077633</v>
      </c>
      <c r="E96" s="95">
        <v>51.112285607924122</v>
      </c>
      <c r="F96" s="95">
        <v>45.690207002623104</v>
      </c>
      <c r="G96" s="95">
        <v>36.924663299661987</v>
      </c>
      <c r="H96" s="95">
        <v>8.590105106469883</v>
      </c>
      <c r="I96" s="95">
        <v>5.041839996754093</v>
      </c>
      <c r="J96" s="95">
        <v>4.6575409986581873</v>
      </c>
      <c r="K96" s="95">
        <v>1.3793036885141812</v>
      </c>
      <c r="L96" s="95">
        <v>3.2782373101440054</v>
      </c>
      <c r="M96" s="96">
        <v>0.76453760664283621</v>
      </c>
    </row>
    <row r="97" spans="1:13" ht="15" customHeight="1" x14ac:dyDescent="0.3">
      <c r="A97" s="97" t="s">
        <v>303</v>
      </c>
      <c r="B97" s="98"/>
      <c r="C97" s="81">
        <v>100</v>
      </c>
      <c r="D97" s="95" t="s">
        <v>332</v>
      </c>
      <c r="E97" s="95" t="s">
        <v>332</v>
      </c>
      <c r="F97" s="95" t="s">
        <v>332</v>
      </c>
      <c r="G97" s="95" t="s">
        <v>332</v>
      </c>
      <c r="H97" s="95" t="s">
        <v>332</v>
      </c>
      <c r="I97" s="95" t="s">
        <v>332</v>
      </c>
      <c r="J97" s="95" t="s">
        <v>332</v>
      </c>
      <c r="K97" s="95" t="s">
        <v>332</v>
      </c>
      <c r="L97" s="95" t="s">
        <v>332</v>
      </c>
      <c r="M97" s="96" t="s">
        <v>332</v>
      </c>
    </row>
    <row r="98" spans="1:13" ht="15" customHeight="1" x14ac:dyDescent="0.3">
      <c r="A98" s="97" t="s">
        <v>252</v>
      </c>
      <c r="B98" s="98"/>
      <c r="C98" s="81">
        <v>100</v>
      </c>
      <c r="D98" s="95">
        <v>30.722445667953441</v>
      </c>
      <c r="E98" s="95">
        <v>69.277554332044133</v>
      </c>
      <c r="F98" s="95">
        <v>61.651388975400657</v>
      </c>
      <c r="G98" s="95">
        <v>55.788139613295904</v>
      </c>
      <c r="H98" s="95">
        <v>5.8632493621047486</v>
      </c>
      <c r="I98" s="95">
        <v>1.3614675206854749</v>
      </c>
      <c r="J98" s="95">
        <v>6.5983054230984166</v>
      </c>
      <c r="K98" s="95">
        <v>3.915360568797579</v>
      </c>
      <c r="L98" s="95">
        <v>2.6829448543008381</v>
      </c>
      <c r="M98" s="96">
        <v>1.0278599335450651</v>
      </c>
    </row>
    <row r="99" spans="1:13" ht="15" customHeight="1" x14ac:dyDescent="0.3">
      <c r="A99" s="97" t="s">
        <v>257</v>
      </c>
      <c r="B99" s="98"/>
      <c r="C99" s="81">
        <v>100</v>
      </c>
      <c r="D99" s="95">
        <v>42.276282191536403</v>
      </c>
      <c r="E99" s="95">
        <v>57.723717808466255</v>
      </c>
      <c r="F99" s="95">
        <v>50.189025300041898</v>
      </c>
      <c r="G99" s="95">
        <v>39.940276287555456</v>
      </c>
      <c r="H99" s="95">
        <v>10.248749012486542</v>
      </c>
      <c r="I99" s="95">
        <v>6.3052752049531744</v>
      </c>
      <c r="J99" s="95">
        <v>6.5429863472869192</v>
      </c>
      <c r="K99" s="95">
        <v>3.3778471478389567</v>
      </c>
      <c r="L99" s="95">
        <v>3.1651391994479616</v>
      </c>
      <c r="M99" s="96">
        <v>0.9917061611374407</v>
      </c>
    </row>
    <row r="100" spans="1:13" ht="15" customHeight="1" x14ac:dyDescent="0.3">
      <c r="A100" s="97" t="s">
        <v>265</v>
      </c>
      <c r="B100" s="98"/>
      <c r="C100" s="81">
        <v>100</v>
      </c>
      <c r="D100" s="95">
        <v>43.878617470282116</v>
      </c>
      <c r="E100" s="95">
        <v>56.121382529714751</v>
      </c>
      <c r="F100" s="95">
        <v>50.288030610257827</v>
      </c>
      <c r="G100" s="95">
        <v>43.28155511445366</v>
      </c>
      <c r="H100" s="95">
        <v>7.0064754958041782</v>
      </c>
      <c r="I100" s="95">
        <v>3.6084235759992165</v>
      </c>
      <c r="J100" s="95">
        <v>5.5629304349360309</v>
      </c>
      <c r="K100" s="95">
        <v>2.3848344866621409</v>
      </c>
      <c r="L100" s="95">
        <v>3.0475476454018278</v>
      </c>
      <c r="M100" s="96" t="s">
        <v>232</v>
      </c>
    </row>
    <row r="101" spans="1:13" ht="15" customHeight="1" x14ac:dyDescent="0.3">
      <c r="A101" s="97" t="s">
        <v>276</v>
      </c>
      <c r="B101" s="98"/>
      <c r="C101" s="81">
        <v>100</v>
      </c>
      <c r="D101" s="95">
        <v>49.916465878045457</v>
      </c>
      <c r="E101" s="95">
        <v>50.083534121961392</v>
      </c>
      <c r="F101" s="95">
        <v>44.767197083126433</v>
      </c>
      <c r="G101" s="95">
        <v>38.320445927020138</v>
      </c>
      <c r="H101" s="95">
        <v>6.446751156106294</v>
      </c>
      <c r="I101" s="95">
        <v>2.6947256873895107</v>
      </c>
      <c r="J101" s="95">
        <v>5.1764768989748253</v>
      </c>
      <c r="K101" s="95">
        <v>1.5565810707511889</v>
      </c>
      <c r="L101" s="95">
        <v>3.6198958282236364</v>
      </c>
      <c r="M101" s="96" t="s">
        <v>232</v>
      </c>
    </row>
    <row r="102" spans="1:13" ht="15" customHeight="1" x14ac:dyDescent="0.3">
      <c r="A102" s="97" t="s">
        <v>253</v>
      </c>
      <c r="B102" s="98"/>
      <c r="C102" s="81">
        <v>100</v>
      </c>
      <c r="D102" s="95">
        <v>40.44998821376825</v>
      </c>
      <c r="E102" s="95">
        <v>59.55001178622534</v>
      </c>
      <c r="F102" s="95">
        <v>51.152235358419873</v>
      </c>
      <c r="G102" s="95">
        <v>39.599362720726141</v>
      </c>
      <c r="H102" s="95">
        <v>11.480878397232974</v>
      </c>
      <c r="I102" s="95">
        <v>6.7244629515081353</v>
      </c>
      <c r="J102" s="95">
        <v>7.1526807266188621</v>
      </c>
      <c r="K102" s="95">
        <v>2.2907748633179987</v>
      </c>
      <c r="L102" s="95">
        <v>4.8619058633008647</v>
      </c>
      <c r="M102" s="96">
        <v>1.2450957011866812</v>
      </c>
    </row>
    <row r="103" spans="1:13" ht="15" customHeight="1" x14ac:dyDescent="0.3">
      <c r="A103" s="97" t="s">
        <v>325</v>
      </c>
      <c r="B103" s="98"/>
      <c r="C103" s="81">
        <v>100</v>
      </c>
      <c r="D103" s="95">
        <v>44.064085706518625</v>
      </c>
      <c r="E103" s="95">
        <v>55.93591429347903</v>
      </c>
      <c r="F103" s="95">
        <v>48.988047803937398</v>
      </c>
      <c r="G103" s="95">
        <v>42.75688499138576</v>
      </c>
      <c r="H103" s="95">
        <v>6.2311628125516432</v>
      </c>
      <c r="I103" s="95">
        <v>2.8052837533932706</v>
      </c>
      <c r="J103" s="95">
        <v>6.2777410112568086</v>
      </c>
      <c r="K103" s="95">
        <v>3.1329045761619718</v>
      </c>
      <c r="L103" s="95">
        <v>3.1448364350948359</v>
      </c>
      <c r="M103" s="96">
        <v>0.67012547828482005</v>
      </c>
    </row>
    <row r="104" spans="1:13" ht="15" customHeight="1" x14ac:dyDescent="0.3">
      <c r="A104" s="97" t="s">
        <v>269</v>
      </c>
      <c r="B104" s="98"/>
      <c r="C104" s="81">
        <v>100</v>
      </c>
      <c r="D104" s="95">
        <v>42.225586232469666</v>
      </c>
      <c r="E104" s="95">
        <v>57.774413767535535</v>
      </c>
      <c r="F104" s="95">
        <v>51.491664943875293</v>
      </c>
      <c r="G104" s="95">
        <v>40.786396203236947</v>
      </c>
      <c r="H104" s="95">
        <v>10.477696671724052</v>
      </c>
      <c r="I104" s="95">
        <v>5.6550811781664141</v>
      </c>
      <c r="J104" s="95">
        <v>6.2827488236602376</v>
      </c>
      <c r="K104" s="95">
        <v>0.99329954083477789</v>
      </c>
      <c r="L104" s="95">
        <v>5.2894492828254602</v>
      </c>
      <c r="M104" s="96">
        <v>0</v>
      </c>
    </row>
    <row r="105" spans="1:13" ht="15" customHeight="1" x14ac:dyDescent="0.3">
      <c r="A105" s="97" t="s">
        <v>254</v>
      </c>
      <c r="B105" s="98"/>
      <c r="C105" s="81">
        <v>100</v>
      </c>
      <c r="D105" s="95">
        <v>39.213807855599256</v>
      </c>
      <c r="E105" s="95">
        <v>60.786192144396047</v>
      </c>
      <c r="F105" s="95">
        <v>51.857659386126223</v>
      </c>
      <c r="G105" s="95">
        <v>47.269849015793227</v>
      </c>
      <c r="H105" s="95">
        <v>4.5878103703329884</v>
      </c>
      <c r="I105" s="95">
        <v>1.2662381583609963</v>
      </c>
      <c r="J105" s="95">
        <v>8.8167668570303572</v>
      </c>
      <c r="K105" s="95">
        <v>4.8920118701734028</v>
      </c>
      <c r="L105" s="95">
        <v>3.7961439856697372</v>
      </c>
      <c r="M105" s="96" t="s">
        <v>232</v>
      </c>
    </row>
    <row r="106" spans="1:13" ht="15" customHeight="1" x14ac:dyDescent="0.3">
      <c r="A106" s="97" t="s">
        <v>301</v>
      </c>
      <c r="B106" s="98"/>
      <c r="C106" s="81">
        <v>100</v>
      </c>
      <c r="D106" s="95">
        <v>42.925792944310011</v>
      </c>
      <c r="E106" s="95">
        <v>57.074207055687289</v>
      </c>
      <c r="F106" s="95">
        <v>49.153585697965916</v>
      </c>
      <c r="G106" s="95">
        <v>42.849631221245332</v>
      </c>
      <c r="H106" s="95">
        <v>6.303954476720584</v>
      </c>
      <c r="I106" s="95">
        <v>3.3094166501998874</v>
      </c>
      <c r="J106" s="95">
        <v>7.0207338436606301</v>
      </c>
      <c r="K106" s="95">
        <v>3.6206920133835765</v>
      </c>
      <c r="L106" s="95">
        <v>3.4000418302770528</v>
      </c>
      <c r="M106" s="96">
        <v>0.89988751406074252</v>
      </c>
    </row>
    <row r="107" spans="1:13" ht="15" customHeight="1" x14ac:dyDescent="0.3">
      <c r="A107" s="97" t="s">
        <v>289</v>
      </c>
      <c r="B107" s="98"/>
      <c r="C107" s="81">
        <v>100</v>
      </c>
      <c r="D107" s="95">
        <v>46.319230824887384</v>
      </c>
      <c r="E107" s="95">
        <v>53.680769175109496</v>
      </c>
      <c r="F107" s="95">
        <v>45.72506514770977</v>
      </c>
      <c r="G107" s="95">
        <v>37.936767104420696</v>
      </c>
      <c r="H107" s="95">
        <v>7.6994880965750436</v>
      </c>
      <c r="I107" s="95">
        <v>4.3208587531099463</v>
      </c>
      <c r="J107" s="95">
        <v>7.0629303525377445</v>
      </c>
      <c r="K107" s="95">
        <v>2.7886447651884549</v>
      </c>
      <c r="L107" s="95">
        <v>4.27428558734929</v>
      </c>
      <c r="M107" s="96">
        <v>0.89277367486207826</v>
      </c>
    </row>
    <row r="108" spans="1:13" ht="15" customHeight="1" x14ac:dyDescent="0.3">
      <c r="A108" s="97" t="e">
        <v>#REF!</v>
      </c>
      <c r="B108" s="98"/>
      <c r="C108" s="81">
        <v>100</v>
      </c>
      <c r="D108" s="95">
        <v>33.003637612655972</v>
      </c>
      <c r="E108" s="95">
        <v>66.996362387338436</v>
      </c>
      <c r="F108" s="95">
        <v>60.691881440434791</v>
      </c>
      <c r="G108" s="95">
        <v>54.229316385438622</v>
      </c>
      <c r="H108" s="95">
        <v>6.4625650549961753</v>
      </c>
      <c r="I108" s="95">
        <v>2.1615709890366608</v>
      </c>
      <c r="J108" s="95">
        <v>6.1947355562101674</v>
      </c>
      <c r="K108" s="95">
        <v>1.3700208079479479</v>
      </c>
      <c r="L108" s="95">
        <v>4.8247147482622204</v>
      </c>
      <c r="M108" s="96" t="s">
        <v>232</v>
      </c>
    </row>
    <row r="109" spans="1:13" ht="15" customHeight="1" x14ac:dyDescent="0.3">
      <c r="A109" s="97" t="s">
        <v>304</v>
      </c>
      <c r="B109" s="98"/>
      <c r="C109" s="81">
        <v>100</v>
      </c>
      <c r="D109" s="99">
        <v>42.371674668604221</v>
      </c>
      <c r="E109" s="99">
        <v>57.628325331391231</v>
      </c>
      <c r="F109" s="99">
        <v>49.144603353187506</v>
      </c>
      <c r="G109" s="99">
        <v>36.737747333106192</v>
      </c>
      <c r="H109" s="99">
        <v>12.350691636519672</v>
      </c>
      <c r="I109" s="99">
        <v>5.1580216847433977</v>
      </c>
      <c r="J109" s="99">
        <v>7.8183664412278908</v>
      </c>
      <c r="K109" s="99">
        <v>2.5166495250795617</v>
      </c>
      <c r="L109" s="99">
        <v>5.3017169161483286</v>
      </c>
      <c r="M109" s="100">
        <v>0.66535553697567118</v>
      </c>
    </row>
    <row r="110" spans="1:13" ht="11.25" customHeight="1" x14ac:dyDescent="0.2">
      <c r="A110" s="86"/>
      <c r="B110" s="101"/>
      <c r="C110" s="88"/>
      <c r="D110" s="88"/>
      <c r="E110" s="88"/>
      <c r="F110" s="88"/>
      <c r="G110" s="88"/>
      <c r="H110" s="88"/>
      <c r="I110" s="88"/>
      <c r="J110" s="88"/>
      <c r="K110" s="88"/>
      <c r="L110" s="88"/>
      <c r="M110" s="89" t="s">
        <v>20</v>
      </c>
    </row>
    <row r="111" spans="1:13" x14ac:dyDescent="0.2">
      <c r="A111" s="90"/>
    </row>
    <row r="112" spans="1:13" x14ac:dyDescent="0.2">
      <c r="A112" s="74" t="s">
        <v>61</v>
      </c>
      <c r="B112" s="74"/>
    </row>
    <row r="113" spans="1:15" ht="18.75" customHeight="1" x14ac:dyDescent="0.2">
      <c r="A113" s="231"/>
      <c r="B113" s="231"/>
      <c r="C113" s="231"/>
      <c r="D113" s="231"/>
      <c r="E113" s="231"/>
      <c r="F113" s="231"/>
      <c r="G113" s="231"/>
      <c r="H113" s="231"/>
      <c r="I113" s="231"/>
      <c r="J113" s="231"/>
      <c r="K113" s="231"/>
      <c r="L113" s="231"/>
      <c r="M113" s="231"/>
      <c r="O113" s="39"/>
    </row>
    <row r="114" spans="1:15" ht="18" customHeight="1" x14ac:dyDescent="0.2">
      <c r="A114" s="231"/>
      <c r="B114" s="231"/>
      <c r="C114" s="231"/>
      <c r="D114" s="231"/>
      <c r="E114" s="231"/>
      <c r="F114" s="231"/>
      <c r="G114" s="231"/>
      <c r="H114" s="231"/>
      <c r="I114" s="231"/>
      <c r="J114" s="231"/>
      <c r="K114" s="231"/>
      <c r="L114" s="231"/>
      <c r="M114" s="231"/>
    </row>
    <row r="115" spans="1:15" ht="20.25" customHeight="1" x14ac:dyDescent="0.2">
      <c r="A115" s="231"/>
      <c r="B115" s="231"/>
      <c r="C115" s="231"/>
      <c r="D115" s="231"/>
      <c r="E115" s="231"/>
      <c r="F115" s="231"/>
      <c r="G115" s="231"/>
      <c r="H115" s="231"/>
      <c r="I115" s="231"/>
      <c r="J115" s="231"/>
      <c r="K115" s="231"/>
      <c r="L115" s="231"/>
      <c r="M115" s="231"/>
    </row>
  </sheetData>
  <mergeCells count="16">
    <mergeCell ref="A115:M115"/>
    <mergeCell ref="A7:B12"/>
    <mergeCell ref="C7:C11"/>
    <mergeCell ref="D7:M7"/>
    <mergeCell ref="D8:D11"/>
    <mergeCell ref="E8:M8"/>
    <mergeCell ref="E9:E11"/>
    <mergeCell ref="F9:I9"/>
    <mergeCell ref="J9:L9"/>
    <mergeCell ref="M9:M11"/>
    <mergeCell ref="F10:F11"/>
    <mergeCell ref="G10:I10"/>
    <mergeCell ref="J10:J11"/>
    <mergeCell ref="K10:L10"/>
    <mergeCell ref="A113:M113"/>
    <mergeCell ref="A114:M114"/>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Bayern (Gebietsstand Dezember 2025)</v>
      </c>
    </row>
    <row r="5" spans="1:16" ht="11.25" customHeight="1" x14ac:dyDescent="0.2">
      <c r="A5" s="44" t="s">
        <v>330</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17" t="s">
        <v>44</v>
      </c>
      <c r="B7" s="233" t="s">
        <v>64</v>
      </c>
      <c r="C7" s="228" t="s">
        <v>156</v>
      </c>
      <c r="D7" s="228"/>
      <c r="E7" s="230"/>
      <c r="F7" s="230"/>
      <c r="G7" s="230"/>
      <c r="H7" s="230"/>
      <c r="I7" s="230"/>
      <c r="J7" s="230"/>
      <c r="K7" s="230"/>
      <c r="L7" s="230"/>
    </row>
    <row r="8" spans="1:16" ht="15" customHeight="1" x14ac:dyDescent="0.2">
      <c r="A8" s="217"/>
      <c r="B8" s="233"/>
      <c r="C8" s="226" t="s">
        <v>46</v>
      </c>
      <c r="D8" s="228" t="s">
        <v>47</v>
      </c>
      <c r="E8" s="238"/>
      <c r="F8" s="217"/>
      <c r="G8" s="217"/>
      <c r="H8" s="217"/>
      <c r="I8" s="230"/>
      <c r="J8" s="217"/>
      <c r="K8" s="217"/>
      <c r="L8" s="238"/>
    </row>
    <row r="9" spans="1:16" ht="15" customHeight="1" x14ac:dyDescent="0.2">
      <c r="A9" s="217"/>
      <c r="B9" s="233"/>
      <c r="C9" s="226"/>
      <c r="D9" s="226" t="s">
        <v>48</v>
      </c>
      <c r="E9" s="230" t="s">
        <v>49</v>
      </c>
      <c r="F9" s="217"/>
      <c r="G9" s="217"/>
      <c r="H9" s="217"/>
      <c r="I9" s="230" t="s">
        <v>50</v>
      </c>
      <c r="J9" s="217"/>
      <c r="K9" s="217"/>
      <c r="L9" s="215" t="s">
        <v>51</v>
      </c>
    </row>
    <row r="10" spans="1:16" ht="11.25" customHeight="1" x14ac:dyDescent="0.2">
      <c r="A10" s="217"/>
      <c r="B10" s="233"/>
      <c r="C10" s="226"/>
      <c r="D10" s="226"/>
      <c r="E10" s="233" t="s">
        <v>48</v>
      </c>
      <c r="F10" s="217" t="s">
        <v>52</v>
      </c>
      <c r="G10" s="217"/>
      <c r="H10" s="217"/>
      <c r="I10" s="233" t="s">
        <v>48</v>
      </c>
      <c r="J10" s="217" t="s">
        <v>52</v>
      </c>
      <c r="K10" s="217"/>
      <c r="L10" s="233"/>
    </row>
    <row r="11" spans="1:16" ht="56.25" customHeight="1" x14ac:dyDescent="0.2">
      <c r="A11" s="217"/>
      <c r="B11" s="235"/>
      <c r="C11" s="227"/>
      <c r="D11" s="227"/>
      <c r="E11" s="216"/>
      <c r="F11" s="47" t="s">
        <v>53</v>
      </c>
      <c r="G11" s="47" t="s">
        <v>54</v>
      </c>
      <c r="H11" s="47" t="s">
        <v>55</v>
      </c>
      <c r="I11" s="216"/>
      <c r="J11" s="47" t="s">
        <v>53</v>
      </c>
      <c r="K11" s="47" t="s">
        <v>56</v>
      </c>
      <c r="L11" s="216"/>
      <c r="M11" s="48"/>
    </row>
    <row r="12" spans="1:16" s="52" customFormat="1" ht="11.25" customHeight="1" x14ac:dyDescent="0.2">
      <c r="A12" s="234"/>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310795</v>
      </c>
      <c r="C13" s="59">
        <f>IF(INDEX(roh_ast_merkmal!$1:$1048576,MATCH(INDEX(strg!$A:$A,strg!$B$1,1),roh_ast_merkmal!$B:$B,0)+MATCH($N13,roh_ast_merkmal!$C:$C,0)-2,MATCH(C$6,roh_ast_merkmal!$1:$1,0))=-8888,"x",INDEX(roh_ast_merkmal!$1:$1048576,MATCH(INDEX(strg!$A:$A,strg!$B$1,1),roh_ast_merkmal!$B:$B,0)+MATCH($N13,roh_ast_merkmal!$C:$C,0)-2,MATCH(C$6,roh_ast_merkmal!$1:$1,0)))</f>
        <v>141570.83369137801</v>
      </c>
      <c r="D13" s="59">
        <f>IF(INDEX(roh_ast_merkmal!$1:$1048576,MATCH(INDEX(strg!$A:$A,strg!$B$1,1),roh_ast_merkmal!$B:$B,0)+MATCH($N13,roh_ast_merkmal!$C:$C,0)-2,MATCH(D$6,roh_ast_merkmal!$1:$1,0))=-8888,"x",INDEX(roh_ast_merkmal!$1:$1048576,MATCH(INDEX(strg!$A:$A,strg!$B$1,1),roh_ast_merkmal!$B:$B,0)+MATCH($N13,roh_ast_merkmal!$C:$C,0)-2,MATCH(D$6,roh_ast_merkmal!$1:$1,0)))</f>
        <v>169223.16630861099</v>
      </c>
      <c r="E13" s="59">
        <f>IF(INDEX(roh_ast_merkmal!$1:$1048576,MATCH(INDEX(strg!$A:$A,strg!$B$1,1),roh_ast_merkmal!$B:$B,0)+MATCH($N13,roh_ast_merkmal!$C:$C,0)-2,MATCH(E$6,roh_ast_merkmal!$1:$1,0))=-8888,"x",INDEX(roh_ast_merkmal!$1:$1048576,MATCH(INDEX(strg!$A:$A,strg!$B$1,1),roh_ast_merkmal!$B:$B,0)+MATCH($N13,roh_ast_merkmal!$C:$C,0)-2,MATCH(E$6,roh_ast_merkmal!$1:$1,0)))</f>
        <v>137596.79079898199</v>
      </c>
      <c r="F13" s="59">
        <f>IF(INDEX(roh_ast_merkmal!$1:$1048576,MATCH(INDEX(strg!$A:$A,strg!$B$1,1),roh_ast_merkmal!$B:$B,0)+MATCH($N13,roh_ast_merkmal!$C:$C,0)-2,MATCH(F$6,roh_ast_merkmal!$1:$1,0))=-8888,"x",INDEX(roh_ast_merkmal!$1:$1048576,MATCH(INDEX(strg!$A:$A,strg!$B$1,1),roh_ast_merkmal!$B:$B,0)+MATCH($N13,roh_ast_merkmal!$C:$C,0)-2,MATCH(F$6,roh_ast_merkmal!$1:$1,0)))</f>
        <v>103114.50166027401</v>
      </c>
      <c r="G13" s="59">
        <f>IF(INDEX(roh_ast_merkmal!$1:$1048576,MATCH(INDEX(strg!$A:$A,strg!$B$1,1),roh_ast_merkmal!$B:$B,0)+MATCH($N13,roh_ast_merkmal!$C:$C,0)-2,MATCH(G$6,roh_ast_merkmal!$1:$1,0))=-8888,"x",INDEX(roh_ast_merkmal!$1:$1048576,MATCH(INDEX(strg!$A:$A,strg!$B$1,1),roh_ast_merkmal!$B:$B,0)+MATCH($N13,roh_ast_merkmal!$C:$C,0)-2,MATCH(G$6,roh_ast_merkmal!$1:$1,0)))</f>
        <v>34256.050751184397</v>
      </c>
      <c r="H13" s="59">
        <f>IF(INDEX(roh_ast_merkmal!$1:$1048576,MATCH(INDEX(strg!$A:$A,strg!$B$1,1),roh_ast_merkmal!$B:$B,0)+MATCH($N13,roh_ast_merkmal!$C:$C,0)-2,MATCH(H$6,roh_ast_merkmal!$1:$1,0))=-8888,"x",INDEX(roh_ast_merkmal!$1:$1048576,MATCH(INDEX(strg!$A:$A,strg!$B$1,1),roh_ast_merkmal!$B:$B,0)+MATCH($N13,roh_ast_merkmal!$C:$C,0)-2,MATCH(H$6,roh_ast_merkmal!$1:$1,0)))</f>
        <v>9911.5581709140606</v>
      </c>
      <c r="I13" s="59">
        <f>IF(INDEX(roh_ast_merkmal!$1:$1048576,MATCH(INDEX(strg!$A:$A,strg!$B$1,1),roh_ast_merkmal!$B:$B,0)+MATCH($N13,roh_ast_merkmal!$C:$C,0)-2,MATCH(I$6,roh_ast_merkmal!$1:$1,0))=-8888,"x",INDEX(roh_ast_merkmal!$1:$1048576,MATCH(INDEX(strg!$A:$A,strg!$B$1,1),roh_ast_merkmal!$B:$B,0)+MATCH($N13,roh_ast_merkmal!$C:$C,0)-2,MATCH(I$6,roh_ast_merkmal!$1:$1,0)))</f>
        <v>27089.534492381001</v>
      </c>
      <c r="J13" s="59">
        <f>IF(INDEX(roh_ast_merkmal!$1:$1048576,MATCH(INDEX(strg!$A:$A,strg!$B$1,1),roh_ast_merkmal!$B:$B,0)+MATCH($N13,roh_ast_merkmal!$C:$C,0)-2,MATCH(J$6,roh_ast_merkmal!$1:$1,0))=-8888,"x",INDEX(roh_ast_merkmal!$1:$1048576,MATCH(INDEX(strg!$A:$A,strg!$B$1,1),roh_ast_merkmal!$B:$B,0)+MATCH($N13,roh_ast_merkmal!$C:$C,0)-2,MATCH(J$6,roh_ast_merkmal!$1:$1,0)))</f>
        <v>11965.8060229287</v>
      </c>
      <c r="K13" s="59">
        <f>IF(INDEX(roh_ast_merkmal!$1:$1048576,MATCH(INDEX(strg!$A:$A,strg!$B$1,1),roh_ast_merkmal!$B:$B,0)+MATCH($N13,roh_ast_merkmal!$C:$C,0)-2,MATCH(K$6,roh_ast_merkmal!$1:$1,0))=-8888,"x",INDEX(roh_ast_merkmal!$1:$1048576,MATCH(INDEX(strg!$A:$A,strg!$B$1,1),roh_ast_merkmal!$B:$B,0)+MATCH($N13,roh_ast_merkmal!$C:$C,0)-2,MATCH(K$6,roh_ast_merkmal!$1:$1,0)))</f>
        <v>15085.774155892999</v>
      </c>
      <c r="L13" s="58">
        <f>IF(INDEX(roh_ast_merkmal!$1:$1048576,MATCH(INDEX(strg!$A:$A,strg!$B$1,1),roh_ast_merkmal!$B:$B,0)+MATCH($N13,roh_ast_merkmal!$C:$C,0)-2,MATCH(L$6,roh_ast_merkmal!$1:$1,0))=-8888,"x",INDEX(roh_ast_merkmal!$1:$1048576,MATCH(INDEX(strg!$A:$A,strg!$B$1,1),roh_ast_merkmal!$B:$B,0)+MATCH($N13,roh_ast_merkmal!$C:$C,0)-2,MATCH(L$6,roh_ast_merkmal!$1:$1,0)))</f>
        <v>4536.8410172552203</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171881</v>
      </c>
      <c r="C14" s="59">
        <f>IF(INDEX(roh_ast_merkmal!$1:$1048576,MATCH(INDEX(strg!$A:$A,strg!$B$1,1),roh_ast_merkmal!$B:$B,0)+MATCH($N14,roh_ast_merkmal!$C:$C,0)-2,MATCH(C$6,roh_ast_merkmal!$1:$1,0))=-8888,"x",INDEX(roh_ast_merkmal!$1:$1048576,MATCH(INDEX(strg!$A:$A,strg!$B$1,1),roh_ast_merkmal!$B:$B,0)+MATCH($N14,roh_ast_merkmal!$C:$C,0)-2,MATCH(C$6,roh_ast_merkmal!$1:$1,0)))</f>
        <v>82043.386247341405</v>
      </c>
      <c r="D14" s="59">
        <f>IF(INDEX(roh_ast_merkmal!$1:$1048576,MATCH(INDEX(strg!$A:$A,strg!$B$1,1),roh_ast_merkmal!$B:$B,0)+MATCH($N14,roh_ast_merkmal!$C:$C,0)-2,MATCH(D$6,roh_ast_merkmal!$1:$1,0))=-8888,"x",INDEX(roh_ast_merkmal!$1:$1048576,MATCH(INDEX(strg!$A:$A,strg!$B$1,1),roh_ast_merkmal!$B:$B,0)+MATCH($N14,roh_ast_merkmal!$C:$C,0)-2,MATCH(D$6,roh_ast_merkmal!$1:$1,0)))</f>
        <v>89836.613752648307</v>
      </c>
      <c r="E14" s="59">
        <f>IF(INDEX(roh_ast_merkmal!$1:$1048576,MATCH(INDEX(strg!$A:$A,strg!$B$1,1),roh_ast_merkmal!$B:$B,0)+MATCH($N14,roh_ast_merkmal!$C:$C,0)-2,MATCH(E$6,roh_ast_merkmal!$1:$1,0))=-8888,"x",INDEX(roh_ast_merkmal!$1:$1048576,MATCH(INDEX(strg!$A:$A,strg!$B$1,1),roh_ast_merkmal!$B:$B,0)+MATCH($N14,roh_ast_merkmal!$C:$C,0)-2,MATCH(E$6,roh_ast_merkmal!$1:$1,0)))</f>
        <v>71782.903790225595</v>
      </c>
      <c r="F14" s="59">
        <f>IF(INDEX(roh_ast_merkmal!$1:$1048576,MATCH(INDEX(strg!$A:$A,strg!$B$1,1),roh_ast_merkmal!$B:$B,0)+MATCH($N14,roh_ast_merkmal!$C:$C,0)-2,MATCH(F$6,roh_ast_merkmal!$1:$1,0))=-8888,"x",INDEX(roh_ast_merkmal!$1:$1048576,MATCH(INDEX(strg!$A:$A,strg!$B$1,1),roh_ast_merkmal!$B:$B,0)+MATCH($N14,roh_ast_merkmal!$C:$C,0)-2,MATCH(F$6,roh_ast_merkmal!$1:$1,0)))</f>
        <v>52817.312768835502</v>
      </c>
      <c r="G14" s="59">
        <f>IF(INDEX(roh_ast_merkmal!$1:$1048576,MATCH(INDEX(strg!$A:$A,strg!$B$1,1),roh_ast_merkmal!$B:$B,0)+MATCH($N14,roh_ast_merkmal!$C:$C,0)-2,MATCH(G$6,roh_ast_merkmal!$1:$1,0))=-8888,"x",INDEX(roh_ast_merkmal!$1:$1048576,MATCH(INDEX(strg!$A:$A,strg!$B$1,1),roh_ast_merkmal!$B:$B,0)+MATCH($N14,roh_ast_merkmal!$C:$C,0)-2,MATCH(G$6,roh_ast_merkmal!$1:$1,0)))</f>
        <v>18846.762265195299</v>
      </c>
      <c r="H14" s="59">
        <f>IF(INDEX(roh_ast_merkmal!$1:$1048576,MATCH(INDEX(strg!$A:$A,strg!$B$1,1),roh_ast_merkmal!$B:$B,0)+MATCH($N14,roh_ast_merkmal!$C:$C,0)-2,MATCH(H$6,roh_ast_merkmal!$1:$1,0))=-8888,"x",INDEX(roh_ast_merkmal!$1:$1048576,MATCH(INDEX(strg!$A:$A,strg!$B$1,1),roh_ast_merkmal!$B:$B,0)+MATCH($N14,roh_ast_merkmal!$C:$C,0)-2,MATCH(H$6,roh_ast_merkmal!$1:$1,0)))</f>
        <v>5468.7357247342297</v>
      </c>
      <c r="I14" s="59">
        <f>IF(INDEX(roh_ast_merkmal!$1:$1048576,MATCH(INDEX(strg!$A:$A,strg!$B$1,1),roh_ast_merkmal!$B:$B,0)+MATCH($N14,roh_ast_merkmal!$C:$C,0)-2,MATCH(I$6,roh_ast_merkmal!$1:$1,0))=-8888,"x",INDEX(roh_ast_merkmal!$1:$1048576,MATCH(INDEX(strg!$A:$A,strg!$B$1,1),roh_ast_merkmal!$B:$B,0)+MATCH($N14,roh_ast_merkmal!$C:$C,0)-2,MATCH(I$6,roh_ast_merkmal!$1:$1,0)))</f>
        <v>15600.241104234699</v>
      </c>
      <c r="J14" s="59">
        <f>IF(INDEX(roh_ast_merkmal!$1:$1048576,MATCH(INDEX(strg!$A:$A,strg!$B$1,1),roh_ast_merkmal!$B:$B,0)+MATCH($N14,roh_ast_merkmal!$C:$C,0)-2,MATCH(J$6,roh_ast_merkmal!$1:$1,0))=-8888,"x",INDEX(roh_ast_merkmal!$1:$1048576,MATCH(INDEX(strg!$A:$A,strg!$B$1,1),roh_ast_merkmal!$B:$B,0)+MATCH($N14,roh_ast_merkmal!$C:$C,0)-2,MATCH(J$6,roh_ast_merkmal!$1:$1,0)))</f>
        <v>6746.4512785934203</v>
      </c>
      <c r="K14" s="59">
        <f>IF(INDEX(roh_ast_merkmal!$1:$1048576,MATCH(INDEX(strg!$A:$A,strg!$B$1,1),roh_ast_merkmal!$B:$B,0)+MATCH($N14,roh_ast_merkmal!$C:$C,0)-2,MATCH(K$6,roh_ast_merkmal!$1:$1,0))=-8888,"x",INDEX(roh_ast_merkmal!$1:$1048576,MATCH(INDEX(strg!$A:$A,strg!$B$1,1),roh_ast_merkmal!$B:$B,0)+MATCH($N14,roh_ast_merkmal!$C:$C,0)-2,MATCH(K$6,roh_ast_merkmal!$1:$1,0)))</f>
        <v>8825.1781881050101</v>
      </c>
      <c r="L14" s="58">
        <f>IF(INDEX(roh_ast_merkmal!$1:$1048576,MATCH(INDEX(strg!$A:$A,strg!$B$1,1),roh_ast_merkmal!$B:$B,0)+MATCH($N14,roh_ast_merkmal!$C:$C,0)-2,MATCH(L$6,roh_ast_merkmal!$1:$1,0))=-8888,"x",INDEX(roh_ast_merkmal!$1:$1048576,MATCH(INDEX(strg!$A:$A,strg!$B$1,1),roh_ast_merkmal!$B:$B,0)+MATCH($N14,roh_ast_merkmal!$C:$C,0)-2,MATCH(L$6,roh_ast_merkmal!$1:$1,0)))</f>
        <v>2453.4688581919099</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138914</v>
      </c>
      <c r="C15" s="59">
        <f>IF(INDEX(roh_ast_merkmal!$1:$1048576,MATCH(INDEX(strg!$A:$A,strg!$B$1,1),roh_ast_merkmal!$B:$B,0)+MATCH($N15,roh_ast_merkmal!$C:$C,0)-2,MATCH(C$6,roh_ast_merkmal!$1:$1,0))=-8888,"x",INDEX(roh_ast_merkmal!$1:$1048576,MATCH(INDEX(strg!$A:$A,strg!$B$1,1),roh_ast_merkmal!$B:$B,0)+MATCH($N15,roh_ast_merkmal!$C:$C,0)-2,MATCH(C$6,roh_ast_merkmal!$1:$1,0)))</f>
        <v>59527.447444035497</v>
      </c>
      <c r="D15" s="59">
        <f>IF(INDEX(roh_ast_merkmal!$1:$1048576,MATCH(INDEX(strg!$A:$A,strg!$B$1,1),roh_ast_merkmal!$B:$B,0)+MATCH($N15,roh_ast_merkmal!$C:$C,0)-2,MATCH(D$6,roh_ast_merkmal!$1:$1,0))=-8888,"x",INDEX(roh_ast_merkmal!$1:$1048576,MATCH(INDEX(strg!$A:$A,strg!$B$1,1),roh_ast_merkmal!$B:$B,0)+MATCH($N15,roh_ast_merkmal!$C:$C,0)-2,MATCH(D$6,roh_ast_merkmal!$1:$1,0)))</f>
        <v>79386.552555957096</v>
      </c>
      <c r="E15" s="59">
        <f>IF(INDEX(roh_ast_merkmal!$1:$1048576,MATCH(INDEX(strg!$A:$A,strg!$B$1,1),roh_ast_merkmal!$B:$B,0)+MATCH($N15,roh_ast_merkmal!$C:$C,0)-2,MATCH(E$6,roh_ast_merkmal!$1:$1,0))=-8888,"x",INDEX(roh_ast_merkmal!$1:$1048576,MATCH(INDEX(strg!$A:$A,strg!$B$1,1),roh_ast_merkmal!$B:$B,0)+MATCH($N15,roh_ast_merkmal!$C:$C,0)-2,MATCH(E$6,roh_ast_merkmal!$1:$1,0)))</f>
        <v>65813.887008751801</v>
      </c>
      <c r="F15" s="59">
        <f>IF(INDEX(roh_ast_merkmal!$1:$1048576,MATCH(INDEX(strg!$A:$A,strg!$B$1,1),roh_ast_merkmal!$B:$B,0)+MATCH($N15,roh_ast_merkmal!$C:$C,0)-2,MATCH(F$6,roh_ast_merkmal!$1:$1,0))=-8888,"x",INDEX(roh_ast_merkmal!$1:$1048576,MATCH(INDEX(strg!$A:$A,strg!$B$1,1),roh_ast_merkmal!$B:$B,0)+MATCH($N15,roh_ast_merkmal!$C:$C,0)-2,MATCH(F$6,roh_ast_merkmal!$1:$1,0)))</f>
        <v>50297.188891432103</v>
      </c>
      <c r="G15" s="59">
        <f>IF(INDEX(roh_ast_merkmal!$1:$1048576,MATCH(INDEX(strg!$A:$A,strg!$B$1,1),roh_ast_merkmal!$B:$B,0)+MATCH($N15,roh_ast_merkmal!$C:$C,0)-2,MATCH(G$6,roh_ast_merkmal!$1:$1,0))=-8888,"x",INDEX(roh_ast_merkmal!$1:$1048576,MATCH(INDEX(strg!$A:$A,strg!$B$1,1),roh_ast_merkmal!$B:$B,0)+MATCH($N15,roh_ast_merkmal!$C:$C,0)-2,MATCH(G$6,roh_ast_merkmal!$1:$1,0)))</f>
        <v>15409.2884859888</v>
      </c>
      <c r="H15" s="59">
        <f>IF(INDEX(roh_ast_merkmal!$1:$1048576,MATCH(INDEX(strg!$A:$A,strg!$B$1,1),roh_ast_merkmal!$B:$B,0)+MATCH($N15,roh_ast_merkmal!$C:$C,0)-2,MATCH(H$6,roh_ast_merkmal!$1:$1,0))=-8888,"x",INDEX(roh_ast_merkmal!$1:$1048576,MATCH(INDEX(strg!$A:$A,strg!$B$1,1),roh_ast_merkmal!$B:$B,0)+MATCH($N15,roh_ast_merkmal!$C:$C,0)-2,MATCH(H$6,roh_ast_merkmal!$1:$1,0)))</f>
        <v>4442.82244617984</v>
      </c>
      <c r="I15" s="59">
        <f>IF(INDEX(roh_ast_merkmal!$1:$1048576,MATCH(INDEX(strg!$A:$A,strg!$B$1,1),roh_ast_merkmal!$B:$B,0)+MATCH($N15,roh_ast_merkmal!$C:$C,0)-2,MATCH(I$6,roh_ast_merkmal!$1:$1,0))=-8888,"x",INDEX(roh_ast_merkmal!$1:$1048576,MATCH(INDEX(strg!$A:$A,strg!$B$1,1),roh_ast_merkmal!$B:$B,0)+MATCH($N15,roh_ast_merkmal!$C:$C,0)-2,MATCH(I$6,roh_ast_merkmal!$1:$1,0)))</f>
        <v>11489.2933881464</v>
      </c>
      <c r="J15" s="59">
        <f>IF(INDEX(roh_ast_merkmal!$1:$1048576,MATCH(INDEX(strg!$A:$A,strg!$B$1,1),roh_ast_merkmal!$B:$B,0)+MATCH($N15,roh_ast_merkmal!$C:$C,0)-2,MATCH(J$6,roh_ast_merkmal!$1:$1,0))=-8888,"x",INDEX(roh_ast_merkmal!$1:$1048576,MATCH(INDEX(strg!$A:$A,strg!$B$1,1),roh_ast_merkmal!$B:$B,0)+MATCH($N15,roh_ast_merkmal!$C:$C,0)-2,MATCH(J$6,roh_ast_merkmal!$1:$1,0)))</f>
        <v>5219.35474433534</v>
      </c>
      <c r="K15" s="59">
        <f>IF(INDEX(roh_ast_merkmal!$1:$1048576,MATCH(INDEX(strg!$A:$A,strg!$B$1,1),roh_ast_merkmal!$B:$B,0)+MATCH($N15,roh_ast_merkmal!$C:$C,0)-2,MATCH(K$6,roh_ast_merkmal!$1:$1,0))=-8888,"x",INDEX(roh_ast_merkmal!$1:$1048576,MATCH(INDEX(strg!$A:$A,strg!$B$1,1),roh_ast_merkmal!$B:$B,0)+MATCH($N15,roh_ast_merkmal!$C:$C,0)-2,MATCH(K$6,roh_ast_merkmal!$1:$1,0)))</f>
        <v>6260.59596778798</v>
      </c>
      <c r="L15" s="58">
        <f>IF(INDEX(roh_ast_merkmal!$1:$1048576,MATCH(INDEX(strg!$A:$A,strg!$B$1,1),roh_ast_merkmal!$B:$B,0)+MATCH($N15,roh_ast_merkmal!$C:$C,0)-2,MATCH(L$6,roh_ast_merkmal!$1:$1,0))=-8888,"x",INDEX(roh_ast_merkmal!$1:$1048576,MATCH(INDEX(strg!$A:$A,strg!$B$1,1),roh_ast_merkmal!$B:$B,0)+MATCH($N15,roh_ast_merkmal!$C:$C,0)-2,MATCH(L$6,roh_ast_merkmal!$1:$1,0)))</f>
        <v>2083.3721590632799</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28172</v>
      </c>
      <c r="C16" s="59">
        <f>IF(INDEX(roh_ast_merkmal!$1:$1048576,MATCH(INDEX(strg!$A:$A,strg!$B$1,1),roh_ast_merkmal!$B:$B,0)+MATCH($N16,roh_ast_merkmal!$C:$C,0)-2,MATCH(C$6,roh_ast_merkmal!$1:$1,0))=-8888,"x",INDEX(roh_ast_merkmal!$1:$1048576,MATCH(INDEX(strg!$A:$A,strg!$B$1,1),roh_ast_merkmal!$B:$B,0)+MATCH($N16,roh_ast_merkmal!$C:$C,0)-2,MATCH(C$6,roh_ast_merkmal!$1:$1,0)))</f>
        <v>11531.2378042277</v>
      </c>
      <c r="D16" s="59">
        <f>IF(INDEX(roh_ast_merkmal!$1:$1048576,MATCH(INDEX(strg!$A:$A,strg!$B$1,1),roh_ast_merkmal!$B:$B,0)+MATCH($N16,roh_ast_merkmal!$C:$C,0)-2,MATCH(D$6,roh_ast_merkmal!$1:$1,0))=-8888,"x",INDEX(roh_ast_merkmal!$1:$1048576,MATCH(INDEX(strg!$A:$A,strg!$B$1,1),roh_ast_merkmal!$B:$B,0)+MATCH($N16,roh_ast_merkmal!$C:$C,0)-2,MATCH(D$6,roh_ast_merkmal!$1:$1,0)))</f>
        <v>16184.9658589626</v>
      </c>
      <c r="E16" s="59">
        <f>IF(INDEX(roh_ast_merkmal!$1:$1048576,MATCH(INDEX(strg!$A:$A,strg!$B$1,1),roh_ast_merkmal!$B:$B,0)+MATCH($N16,roh_ast_merkmal!$C:$C,0)-2,MATCH(E$6,roh_ast_merkmal!$1:$1,0))=-8888,"x",INDEX(roh_ast_merkmal!$1:$1048576,MATCH(INDEX(strg!$A:$A,strg!$B$1,1),roh_ast_merkmal!$B:$B,0)+MATCH($N16,roh_ast_merkmal!$C:$C,0)-2,MATCH(E$6,roh_ast_merkmal!$1:$1,0)))</f>
        <v>11391.801491523</v>
      </c>
      <c r="F16" s="59">
        <f>IF(INDEX(roh_ast_merkmal!$1:$1048576,MATCH(INDEX(strg!$A:$A,strg!$B$1,1),roh_ast_merkmal!$B:$B,0)+MATCH($N16,roh_ast_merkmal!$C:$C,0)-2,MATCH(F$6,roh_ast_merkmal!$1:$1,0))=-8888,"x",INDEX(roh_ast_merkmal!$1:$1048576,MATCH(INDEX(strg!$A:$A,strg!$B$1,1),roh_ast_merkmal!$B:$B,0)+MATCH($N16,roh_ast_merkmal!$C:$C,0)-2,MATCH(F$6,roh_ast_merkmal!$1:$1,0)))</f>
        <v>9803.0095427145698</v>
      </c>
      <c r="G16" s="59">
        <f>IF(INDEX(roh_ast_merkmal!$1:$1048576,MATCH(INDEX(strg!$A:$A,strg!$B$1,1),roh_ast_merkmal!$B:$B,0)+MATCH($N16,roh_ast_merkmal!$C:$C,0)-2,MATCH(G$6,roh_ast_merkmal!$1:$1,0))=-8888,"x",INDEX(roh_ast_merkmal!$1:$1048576,MATCH(INDEX(strg!$A:$A,strg!$B$1,1),roh_ast_merkmal!$B:$B,0)+MATCH($N16,roh_ast_merkmal!$C:$C,0)-2,MATCH(G$6,roh_ast_merkmal!$1:$1,0)))</f>
        <v>1573.57907566378</v>
      </c>
      <c r="H16" s="59">
        <f>IF(INDEX(roh_ast_merkmal!$1:$1048576,MATCH(INDEX(strg!$A:$A,strg!$B$1,1),roh_ast_merkmal!$B:$B,0)+MATCH($N16,roh_ast_merkmal!$C:$C,0)-2,MATCH(H$6,roh_ast_merkmal!$1:$1,0))=-8888,"x",INDEX(roh_ast_merkmal!$1:$1048576,MATCH(INDEX(strg!$A:$A,strg!$B$1,1),roh_ast_merkmal!$B:$B,0)+MATCH($N16,roh_ast_merkmal!$C:$C,0)-2,MATCH(H$6,roh_ast_merkmal!$1:$1,0)))</f>
        <v>200.70817293888001</v>
      </c>
      <c r="I16" s="59">
        <f>IF(INDEX(roh_ast_merkmal!$1:$1048576,MATCH(INDEX(strg!$A:$A,strg!$B$1,1),roh_ast_merkmal!$B:$B,0)+MATCH($N16,roh_ast_merkmal!$C:$C,0)-2,MATCH(I$6,roh_ast_merkmal!$1:$1,0))=-8888,"x",INDEX(roh_ast_merkmal!$1:$1048576,MATCH(INDEX(strg!$A:$A,strg!$B$1,1),roh_ast_merkmal!$B:$B,0)+MATCH($N16,roh_ast_merkmal!$C:$C,0)-2,MATCH(I$6,roh_ast_merkmal!$1:$1,0)))</f>
        <v>4471.5460429935401</v>
      </c>
      <c r="J16" s="59">
        <f>IF(INDEX(roh_ast_merkmal!$1:$1048576,MATCH(INDEX(strg!$A:$A,strg!$B$1,1),roh_ast_merkmal!$B:$B,0)+MATCH($N16,roh_ast_merkmal!$C:$C,0)-2,MATCH(J$6,roh_ast_merkmal!$1:$1,0))=-8888,"x",INDEX(roh_ast_merkmal!$1:$1048576,MATCH(INDEX(strg!$A:$A,strg!$B$1,1),roh_ast_merkmal!$B:$B,0)+MATCH($N16,roh_ast_merkmal!$C:$C,0)-2,MATCH(J$6,roh_ast_merkmal!$1:$1,0)))</f>
        <v>961.35765571623006</v>
      </c>
      <c r="K16" s="59">
        <f>IF(INDEX(roh_ast_merkmal!$1:$1048576,MATCH(INDEX(strg!$A:$A,strg!$B$1,1),roh_ast_merkmal!$B:$B,0)+MATCH($N16,roh_ast_merkmal!$C:$C,0)-2,MATCH(K$6,roh_ast_merkmal!$1:$1,0))=-8888,"x",INDEX(roh_ast_merkmal!$1:$1048576,MATCH(INDEX(strg!$A:$A,strg!$B$1,1),roh_ast_merkmal!$B:$B,0)+MATCH($N16,roh_ast_merkmal!$C:$C,0)-2,MATCH(K$6,roh_ast_merkmal!$1:$1,0)))</f>
        <v>3508.66060949951</v>
      </c>
      <c r="L16" s="58">
        <f>IF(INDEX(roh_ast_merkmal!$1:$1048576,MATCH(INDEX(strg!$A:$A,strg!$B$1,1),roh_ast_merkmal!$B:$B,0)+MATCH($N16,roh_ast_merkmal!$C:$C,0)-2,MATCH(L$6,roh_ast_merkmal!$1:$1,0))=-8888,"x",INDEX(roh_ast_merkmal!$1:$1048576,MATCH(INDEX(strg!$A:$A,strg!$B$1,1),roh_ast_merkmal!$B:$B,0)+MATCH($N16,roh_ast_merkmal!$C:$C,0)-2,MATCH(L$6,roh_ast_merkmal!$1:$1,0)))</f>
        <v>321.618324445952</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67610</v>
      </c>
      <c r="C17" s="59">
        <f>IF(INDEX(roh_ast_merkmal!$1:$1048576,MATCH(INDEX(strg!$A:$A,strg!$B$1,1),roh_ast_merkmal!$B:$B,0)+MATCH($N17,roh_ast_merkmal!$C:$C,0)-2,MATCH(C$6,roh_ast_merkmal!$1:$1,0))=-8888,"x",INDEX(roh_ast_merkmal!$1:$1048576,MATCH(INDEX(strg!$A:$A,strg!$B$1,1),roh_ast_merkmal!$B:$B,0)+MATCH($N17,roh_ast_merkmal!$C:$C,0)-2,MATCH(C$6,roh_ast_merkmal!$1:$1,0)))</f>
        <v>29049.309988135901</v>
      </c>
      <c r="D17" s="59">
        <f>IF(INDEX(roh_ast_merkmal!$1:$1048576,MATCH(INDEX(strg!$A:$A,strg!$B$1,1),roh_ast_merkmal!$B:$B,0)+MATCH($N17,roh_ast_merkmal!$C:$C,0)-2,MATCH(D$6,roh_ast_merkmal!$1:$1,0))=-8888,"x",INDEX(roh_ast_merkmal!$1:$1048576,MATCH(INDEX(strg!$A:$A,strg!$B$1,1),roh_ast_merkmal!$B:$B,0)+MATCH($N17,roh_ast_merkmal!$C:$C,0)-2,MATCH(D$6,roh_ast_merkmal!$1:$1,0)))</f>
        <v>38961.0448858276</v>
      </c>
      <c r="E17" s="59">
        <f>IF(INDEX(roh_ast_merkmal!$1:$1048576,MATCH(INDEX(strg!$A:$A,strg!$B$1,1),roh_ast_merkmal!$B:$B,0)+MATCH($N17,roh_ast_merkmal!$C:$C,0)-2,MATCH(E$6,roh_ast_merkmal!$1:$1,0))=-8888,"x",INDEX(roh_ast_merkmal!$1:$1048576,MATCH(INDEX(strg!$A:$A,strg!$B$1,1),roh_ast_merkmal!$B:$B,0)+MATCH($N17,roh_ast_merkmal!$C:$C,0)-2,MATCH(E$6,roh_ast_merkmal!$1:$1,0)))</f>
        <v>28802.455842869</v>
      </c>
      <c r="F17" s="59">
        <f>IF(INDEX(roh_ast_merkmal!$1:$1048576,MATCH(INDEX(strg!$A:$A,strg!$B$1,1),roh_ast_merkmal!$B:$B,0)+MATCH($N17,roh_ast_merkmal!$C:$C,0)-2,MATCH(F$6,roh_ast_merkmal!$1:$1,0))=-8888,"x",INDEX(roh_ast_merkmal!$1:$1048576,MATCH(INDEX(strg!$A:$A,strg!$B$1,1),roh_ast_merkmal!$B:$B,0)+MATCH($N17,roh_ast_merkmal!$C:$C,0)-2,MATCH(F$6,roh_ast_merkmal!$1:$1,0)))</f>
        <v>23207.247395640199</v>
      </c>
      <c r="G17" s="59">
        <f>IF(INDEX(roh_ast_merkmal!$1:$1048576,MATCH(INDEX(strg!$A:$A,strg!$B$1,1),roh_ast_merkmal!$B:$B,0)+MATCH($N17,roh_ast_merkmal!$C:$C,0)-2,MATCH(G$6,roh_ast_merkmal!$1:$1,0))=-8888,"x",INDEX(roh_ast_merkmal!$1:$1048576,MATCH(INDEX(strg!$A:$A,strg!$B$1,1),roh_ast_merkmal!$B:$B,0)+MATCH($N17,roh_ast_merkmal!$C:$C,0)-2,MATCH(G$6,roh_ast_merkmal!$1:$1,0)))</f>
        <v>5550.6206868586096</v>
      </c>
      <c r="H17" s="59">
        <f>IF(INDEX(roh_ast_merkmal!$1:$1048576,MATCH(INDEX(strg!$A:$A,strg!$B$1,1),roh_ast_merkmal!$B:$B,0)+MATCH($N17,roh_ast_merkmal!$C:$C,0)-2,MATCH(H$6,roh_ast_merkmal!$1:$1,0))=-8888,"x",INDEX(roh_ast_merkmal!$1:$1048576,MATCH(INDEX(strg!$A:$A,strg!$B$1,1),roh_ast_merkmal!$B:$B,0)+MATCH($N17,roh_ast_merkmal!$C:$C,0)-2,MATCH(H$6,roh_ast_merkmal!$1:$1,0)))</f>
        <v>1216.68239049832</v>
      </c>
      <c r="I17" s="59">
        <f>IF(INDEX(roh_ast_merkmal!$1:$1048576,MATCH(INDEX(strg!$A:$A,strg!$B$1,1),roh_ast_merkmal!$B:$B,0)+MATCH($N17,roh_ast_merkmal!$C:$C,0)-2,MATCH(I$6,roh_ast_merkmal!$1:$1,0))=-8888,"x",INDEX(roh_ast_merkmal!$1:$1048576,MATCH(INDEX(strg!$A:$A,strg!$B$1,1),roh_ast_merkmal!$B:$B,0)+MATCH($N17,roh_ast_merkmal!$C:$C,0)-2,MATCH(I$6,roh_ast_merkmal!$1:$1,0)))</f>
        <v>8939.9197482274703</v>
      </c>
      <c r="J17" s="59">
        <f>IF(INDEX(roh_ast_merkmal!$1:$1048576,MATCH(INDEX(strg!$A:$A,strg!$B$1,1),roh_ast_merkmal!$B:$B,0)+MATCH($N17,roh_ast_merkmal!$C:$C,0)-2,MATCH(J$6,roh_ast_merkmal!$1:$1,0))=-8888,"x",INDEX(roh_ast_merkmal!$1:$1048576,MATCH(INDEX(strg!$A:$A,strg!$B$1,1),roh_ast_merkmal!$B:$B,0)+MATCH($N17,roh_ast_merkmal!$C:$C,0)-2,MATCH(J$6,roh_ast_merkmal!$1:$1,0)))</f>
        <v>3900.6237080452402</v>
      </c>
      <c r="K17" s="59">
        <f>IF(INDEX(roh_ast_merkmal!$1:$1048576,MATCH(INDEX(strg!$A:$A,strg!$B$1,1),roh_ast_merkmal!$B:$B,0)+MATCH($N17,roh_ast_merkmal!$C:$C,0)-2,MATCH(K$6,roh_ast_merkmal!$1:$1,0))=-8888,"x",INDEX(roh_ast_merkmal!$1:$1048576,MATCH(INDEX(strg!$A:$A,strg!$B$1,1),roh_ast_merkmal!$B:$B,0)+MATCH($N17,roh_ast_merkmal!$C:$C,0)-2,MATCH(K$6,roh_ast_merkmal!$1:$1,0)))</f>
        <v>5023.6443336128896</v>
      </c>
      <c r="L17" s="58">
        <f>IF(INDEX(roh_ast_merkmal!$1:$1048576,MATCH(INDEX(strg!$A:$A,strg!$B$1,1),roh_ast_merkmal!$B:$B,0)+MATCH($N17,roh_ast_merkmal!$C:$C,0)-2,MATCH(L$6,roh_ast_merkmal!$1:$1,0))=-8888,"x",INDEX(roh_ast_merkmal!$1:$1048576,MATCH(INDEX(strg!$A:$A,strg!$B$1,1),roh_ast_merkmal!$B:$B,0)+MATCH($N17,roh_ast_merkmal!$C:$C,0)-2,MATCH(L$6,roh_ast_merkmal!$1:$1,0)))</f>
        <v>1218.6692947301899</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69911</v>
      </c>
      <c r="C18" s="59">
        <f>IF(INDEX(roh_ast_merkmal!$1:$1048576,MATCH(INDEX(strg!$A:$A,strg!$B$1,1),roh_ast_merkmal!$B:$B,0)+MATCH($N18,roh_ast_merkmal!$C:$C,0)-2,MATCH(C$6,roh_ast_merkmal!$1:$1,0))=-8888,"x",INDEX(roh_ast_merkmal!$1:$1048576,MATCH(INDEX(strg!$A:$A,strg!$B$1,1),roh_ast_merkmal!$B:$B,0)+MATCH($N18,roh_ast_merkmal!$C:$C,0)-2,MATCH(C$6,roh_ast_merkmal!$1:$1,0)))</f>
        <v>26761.2229938907</v>
      </c>
      <c r="D18" s="59">
        <f>IF(INDEX(roh_ast_merkmal!$1:$1048576,MATCH(INDEX(strg!$A:$A,strg!$B$1,1),roh_ast_merkmal!$B:$B,0)+MATCH($N18,roh_ast_merkmal!$C:$C,0)-2,MATCH(D$6,roh_ast_merkmal!$1:$1,0))=-8888,"x",INDEX(roh_ast_merkmal!$1:$1048576,MATCH(INDEX(strg!$A:$A,strg!$B$1,1),roh_ast_merkmal!$B:$B,0)+MATCH($N18,roh_ast_merkmal!$C:$C,0)-2,MATCH(D$6,roh_ast_merkmal!$1:$1,0)))</f>
        <v>43139.037299955802</v>
      </c>
      <c r="E18" s="59">
        <f>IF(INDEX(roh_ast_merkmal!$1:$1048576,MATCH(INDEX(strg!$A:$A,strg!$B$1,1),roh_ast_merkmal!$B:$B,0)+MATCH($N18,roh_ast_merkmal!$C:$C,0)-2,MATCH(E$6,roh_ast_merkmal!$1:$1,0))=-8888,"x",INDEX(roh_ast_merkmal!$1:$1048576,MATCH(INDEX(strg!$A:$A,strg!$B$1,1),roh_ast_merkmal!$B:$B,0)+MATCH($N18,roh_ast_merkmal!$C:$C,0)-2,MATCH(E$6,roh_ast_merkmal!$1:$1,0)))</f>
        <v>35958.501281481302</v>
      </c>
      <c r="F18" s="59">
        <f>IF(INDEX(roh_ast_merkmal!$1:$1048576,MATCH(INDEX(strg!$A:$A,strg!$B$1,1),roh_ast_merkmal!$B:$B,0)+MATCH($N18,roh_ast_merkmal!$C:$C,0)-2,MATCH(F$6,roh_ast_merkmal!$1:$1,0))=-8888,"x",INDEX(roh_ast_merkmal!$1:$1048576,MATCH(INDEX(strg!$A:$A,strg!$B$1,1),roh_ast_merkmal!$B:$B,0)+MATCH($N18,roh_ast_merkmal!$C:$C,0)-2,MATCH(F$6,roh_ast_merkmal!$1:$1,0)))</f>
        <v>27599.659855323</v>
      </c>
      <c r="G18" s="59">
        <f>IF(INDEX(roh_ast_merkmal!$1:$1048576,MATCH(INDEX(strg!$A:$A,strg!$B$1,1),roh_ast_merkmal!$B:$B,0)+MATCH($N18,roh_ast_merkmal!$C:$C,0)-2,MATCH(G$6,roh_ast_merkmal!$1:$1,0))=-8888,"x",INDEX(roh_ast_merkmal!$1:$1048576,MATCH(INDEX(strg!$A:$A,strg!$B$1,1),roh_ast_merkmal!$B:$B,0)+MATCH($N18,roh_ast_merkmal!$C:$C,0)-2,MATCH(G$6,roh_ast_merkmal!$1:$1,0)))</f>
        <v>8295.2072398192504</v>
      </c>
      <c r="H18" s="59">
        <f>IF(INDEX(roh_ast_merkmal!$1:$1048576,MATCH(INDEX(strg!$A:$A,strg!$B$1,1),roh_ast_merkmal!$B:$B,0)+MATCH($N18,roh_ast_merkmal!$C:$C,0)-2,MATCH(H$6,roh_ast_merkmal!$1:$1,0))=-8888,"x",INDEX(roh_ast_merkmal!$1:$1048576,MATCH(INDEX(strg!$A:$A,strg!$B$1,1),roh_ast_merkmal!$B:$B,0)+MATCH($N18,roh_ast_merkmal!$C:$C,0)-2,MATCH(H$6,roh_ast_merkmal!$1:$1,0)))</f>
        <v>2687.4996905510402</v>
      </c>
      <c r="I18" s="59">
        <f>IF(INDEX(roh_ast_merkmal!$1:$1048576,MATCH(INDEX(strg!$A:$A,strg!$B$1,1),roh_ast_merkmal!$B:$B,0)+MATCH($N18,roh_ast_merkmal!$C:$C,0)-2,MATCH(I$6,roh_ast_merkmal!$1:$1,0))=-8888,"x",INDEX(roh_ast_merkmal!$1:$1048576,MATCH(INDEX(strg!$A:$A,strg!$B$1,1),roh_ast_merkmal!$B:$B,0)+MATCH($N18,roh_ast_merkmal!$C:$C,0)-2,MATCH(I$6,roh_ast_merkmal!$1:$1,0)))</f>
        <v>6000.0072156327396</v>
      </c>
      <c r="J18" s="59">
        <f>IF(INDEX(roh_ast_merkmal!$1:$1048576,MATCH(INDEX(strg!$A:$A,strg!$B$1,1),roh_ast_merkmal!$B:$B,0)+MATCH($N18,roh_ast_merkmal!$C:$C,0)-2,MATCH(J$6,roh_ast_merkmal!$1:$1,0))=-8888,"x",INDEX(roh_ast_merkmal!$1:$1048576,MATCH(INDEX(strg!$A:$A,strg!$B$1,1),roh_ast_merkmal!$B:$B,0)+MATCH($N18,roh_ast_merkmal!$C:$C,0)-2,MATCH(J$6,roh_ast_merkmal!$1:$1,0)))</f>
        <v>3158.3278812953199</v>
      </c>
      <c r="K18" s="59">
        <f>IF(INDEX(roh_ast_merkmal!$1:$1048576,MATCH(INDEX(strg!$A:$A,strg!$B$1,1),roh_ast_merkmal!$B:$B,0)+MATCH($N18,roh_ast_merkmal!$C:$C,0)-2,MATCH(K$6,roh_ast_merkmal!$1:$1,0))=-8888,"x",INDEX(roh_ast_merkmal!$1:$1048576,MATCH(INDEX(strg!$A:$A,strg!$B$1,1),roh_ast_merkmal!$B:$B,0)+MATCH($N18,roh_ast_merkmal!$C:$C,0)-2,MATCH(K$6,roh_ast_merkmal!$1:$1,0)))</f>
        <v>2827.3335082681101</v>
      </c>
      <c r="L18" s="58">
        <f>IF(INDEX(roh_ast_merkmal!$1:$1048576,MATCH(INDEX(strg!$A:$A,strg!$B$1,1),roh_ast_merkmal!$B:$B,0)+MATCH($N18,roh_ast_merkmal!$C:$C,0)-2,MATCH(L$6,roh_ast_merkmal!$1:$1,0))=-8888,"x",INDEX(roh_ast_merkmal!$1:$1048576,MATCH(INDEX(strg!$A:$A,strg!$B$1,1),roh_ast_merkmal!$B:$B,0)+MATCH($N18,roh_ast_merkmal!$C:$C,0)-2,MATCH(L$6,roh_ast_merkmal!$1:$1,0)))</f>
        <v>1180.5288028411301</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57079</v>
      </c>
      <c r="C19" s="59">
        <f>IF(INDEX(roh_ast_merkmal!$1:$1048576,MATCH(INDEX(strg!$A:$A,strg!$B$1,1),roh_ast_merkmal!$B:$B,0)+MATCH($N19,roh_ast_merkmal!$C:$C,0)-2,MATCH(C$6,roh_ast_merkmal!$1:$1,0))=-8888,"x",INDEX(roh_ast_merkmal!$1:$1048576,MATCH(INDEX(strg!$A:$A,strg!$B$1,1),roh_ast_merkmal!$B:$B,0)+MATCH($N19,roh_ast_merkmal!$C:$C,0)-2,MATCH(C$6,roh_ast_merkmal!$1:$1,0)))</f>
        <v>22086.2419580805</v>
      </c>
      <c r="D19" s="59">
        <f>IF(INDEX(roh_ast_merkmal!$1:$1048576,MATCH(INDEX(strg!$A:$A,strg!$B$1,1),roh_ast_merkmal!$B:$B,0)+MATCH($N19,roh_ast_merkmal!$C:$C,0)-2,MATCH(D$6,roh_ast_merkmal!$1:$1,0))=-8888,"x",INDEX(roh_ast_merkmal!$1:$1048576,MATCH(INDEX(strg!$A:$A,strg!$B$1,1),roh_ast_merkmal!$B:$B,0)+MATCH($N19,roh_ast_merkmal!$C:$C,0)-2,MATCH(D$6,roh_ast_merkmal!$1:$1,0)))</f>
        <v>35032.444031448598</v>
      </c>
      <c r="E19" s="59">
        <f>IF(INDEX(roh_ast_merkmal!$1:$1048576,MATCH(INDEX(strg!$A:$A,strg!$B$1,1),roh_ast_merkmal!$B:$B,0)+MATCH($N19,roh_ast_merkmal!$C:$C,0)-2,MATCH(E$6,roh_ast_merkmal!$1:$1,0))=-8888,"x",INDEX(roh_ast_merkmal!$1:$1048576,MATCH(INDEX(strg!$A:$A,strg!$B$1,1),roh_ast_merkmal!$B:$B,0)+MATCH($N19,roh_ast_merkmal!$C:$C,0)-2,MATCH(E$6,roh_ast_merkmal!$1:$1,0)))</f>
        <v>29897.235133119601</v>
      </c>
      <c r="F19" s="59">
        <f>IF(INDEX(roh_ast_merkmal!$1:$1048576,MATCH(INDEX(strg!$A:$A,strg!$B$1,1),roh_ast_merkmal!$B:$B,0)+MATCH($N19,roh_ast_merkmal!$C:$C,0)-2,MATCH(F$6,roh_ast_merkmal!$1:$1,0))=-8888,"x",INDEX(roh_ast_merkmal!$1:$1048576,MATCH(INDEX(strg!$A:$A,strg!$B$1,1),roh_ast_merkmal!$B:$B,0)+MATCH($N19,roh_ast_merkmal!$C:$C,0)-2,MATCH(F$6,roh_ast_merkmal!$1:$1,0)))</f>
        <v>22327.783938782799</v>
      </c>
      <c r="G19" s="59">
        <f>IF(INDEX(roh_ast_merkmal!$1:$1048576,MATCH(INDEX(strg!$A:$A,strg!$B$1,1),roh_ast_merkmal!$B:$B,0)+MATCH($N19,roh_ast_merkmal!$C:$C,0)-2,MATCH(G$6,roh_ast_merkmal!$1:$1,0))=-8888,"x",INDEX(roh_ast_merkmal!$1:$1048576,MATCH(INDEX(strg!$A:$A,strg!$B$1,1),roh_ast_merkmal!$B:$B,0)+MATCH($N19,roh_ast_merkmal!$C:$C,0)-2,MATCH(G$6,roh_ast_merkmal!$1:$1,0)))</f>
        <v>7528.11635264905</v>
      </c>
      <c r="H19" s="59">
        <f>IF(INDEX(roh_ast_merkmal!$1:$1048576,MATCH(INDEX(strg!$A:$A,strg!$B$1,1),roh_ast_merkmal!$B:$B,0)+MATCH($N19,roh_ast_merkmal!$C:$C,0)-2,MATCH(H$6,roh_ast_merkmal!$1:$1,0))=-8888,"x",INDEX(roh_ast_merkmal!$1:$1048576,MATCH(INDEX(strg!$A:$A,strg!$B$1,1),roh_ast_merkmal!$B:$B,0)+MATCH($N19,roh_ast_merkmal!$C:$C,0)-2,MATCH(H$6,roh_ast_merkmal!$1:$1,0)))</f>
        <v>2380.1286072815801</v>
      </c>
      <c r="I19" s="59">
        <f>IF(INDEX(roh_ast_merkmal!$1:$1048576,MATCH(INDEX(strg!$A:$A,strg!$B$1,1),roh_ast_merkmal!$B:$B,0)+MATCH($N19,roh_ast_merkmal!$C:$C,0)-2,MATCH(I$6,roh_ast_merkmal!$1:$1,0))=-8888,"x",INDEX(roh_ast_merkmal!$1:$1048576,MATCH(INDEX(strg!$A:$A,strg!$B$1,1),roh_ast_merkmal!$B:$B,0)+MATCH($N19,roh_ast_merkmal!$C:$C,0)-2,MATCH(I$6,roh_ast_merkmal!$1:$1,0)))</f>
        <v>4185.2927367929597</v>
      </c>
      <c r="J19" s="59">
        <f>IF(INDEX(roh_ast_merkmal!$1:$1048576,MATCH(INDEX(strg!$A:$A,strg!$B$1,1),roh_ast_merkmal!$B:$B,0)+MATCH($N19,roh_ast_merkmal!$C:$C,0)-2,MATCH(J$6,roh_ast_merkmal!$1:$1,0))=-8888,"x",INDEX(roh_ast_merkmal!$1:$1048576,MATCH(INDEX(strg!$A:$A,strg!$B$1,1),roh_ast_merkmal!$B:$B,0)+MATCH($N19,roh_ast_merkmal!$C:$C,0)-2,MATCH(J$6,roh_ast_merkmal!$1:$1,0)))</f>
        <v>2399.05942288902</v>
      </c>
      <c r="K19" s="59">
        <f>IF(INDEX(roh_ast_merkmal!$1:$1048576,MATCH(INDEX(strg!$A:$A,strg!$B$1,1),roh_ast_merkmal!$B:$B,0)+MATCH($N19,roh_ast_merkmal!$C:$C,0)-2,MATCH(K$6,roh_ast_merkmal!$1:$1,0))=-8888,"x",INDEX(roh_ast_merkmal!$1:$1048576,MATCH(INDEX(strg!$A:$A,strg!$B$1,1),roh_ast_merkmal!$B:$B,0)+MATCH($N19,roh_ast_merkmal!$C:$C,0)-2,MATCH(K$6,roh_ast_merkmal!$1:$1,0)))</f>
        <v>1780.8316950042299</v>
      </c>
      <c r="L19" s="58">
        <f>IF(INDEX(roh_ast_merkmal!$1:$1048576,MATCH(INDEX(strg!$A:$A,strg!$B$1,1),roh_ast_merkmal!$B:$B,0)+MATCH($N19,roh_ast_merkmal!$C:$C,0)-2,MATCH(L$6,roh_ast_merkmal!$1:$1,0))=-8888,"x",INDEX(roh_ast_merkmal!$1:$1048576,MATCH(INDEX(strg!$A:$A,strg!$B$1,1),roh_ast_merkmal!$B:$B,0)+MATCH($N19,roh_ast_merkmal!$C:$C,0)-2,MATCH(L$6,roh_ast_merkmal!$1:$1,0)))</f>
        <v>949.91616153422001</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88023</v>
      </c>
      <c r="C20" s="59">
        <f>IF(INDEX(roh_ast_merkmal!$1:$1048576,MATCH(INDEX(strg!$A:$A,strg!$B$1,1),roh_ast_merkmal!$B:$B,0)+MATCH($N20,roh_ast_merkmal!$C:$C,0)-2,MATCH(C$6,roh_ast_merkmal!$1:$1,0))=-8888,"x",INDEX(roh_ast_merkmal!$1:$1048576,MATCH(INDEX(strg!$A:$A,strg!$B$1,1),roh_ast_merkmal!$B:$B,0)+MATCH($N20,roh_ast_merkmal!$C:$C,0)-2,MATCH(C$6,roh_ast_merkmal!$1:$1,0)))</f>
        <v>52142.820947042397</v>
      </c>
      <c r="D20" s="59">
        <f>IF(INDEX(roh_ast_merkmal!$1:$1048576,MATCH(INDEX(strg!$A:$A,strg!$B$1,1),roh_ast_merkmal!$B:$B,0)+MATCH($N20,roh_ast_merkmal!$C:$C,0)-2,MATCH(D$6,roh_ast_merkmal!$1:$1,0))=-8888,"x",INDEX(roh_ast_merkmal!$1:$1048576,MATCH(INDEX(strg!$A:$A,strg!$B$1,1),roh_ast_merkmal!$B:$B,0)+MATCH($N20,roh_ast_merkmal!$C:$C,0)-2,MATCH(D$6,roh_ast_merkmal!$1:$1,0)))</f>
        <v>35905.674232412799</v>
      </c>
      <c r="E20" s="59">
        <f>IF(INDEX(roh_ast_merkmal!$1:$1048576,MATCH(INDEX(strg!$A:$A,strg!$B$1,1),roh_ast_merkmal!$B:$B,0)+MATCH($N20,roh_ast_merkmal!$C:$C,0)-2,MATCH(E$6,roh_ast_merkmal!$1:$1,0))=-8888,"x",INDEX(roh_ast_merkmal!$1:$1048576,MATCH(INDEX(strg!$A:$A,strg!$B$1,1),roh_ast_merkmal!$B:$B,0)+MATCH($N20,roh_ast_merkmal!$C:$C,0)-2,MATCH(E$6,roh_ast_merkmal!$1:$1,0)))</f>
        <v>31546.797049974699</v>
      </c>
      <c r="F20" s="59">
        <f>IF(INDEX(roh_ast_merkmal!$1:$1048576,MATCH(INDEX(strg!$A:$A,strg!$B$1,1),roh_ast_merkmal!$B:$B,0)+MATCH($N20,roh_ast_merkmal!$C:$C,0)-2,MATCH(F$6,roh_ast_merkmal!$1:$1,0))=-8888,"x",INDEX(roh_ast_merkmal!$1:$1048576,MATCH(INDEX(strg!$A:$A,strg!$B$1,1),roh_ast_merkmal!$B:$B,0)+MATCH($N20,roh_ast_merkmal!$C:$C,0)-2,MATCH(F$6,roh_ast_merkmal!$1:$1,0)))</f>
        <v>20176.800927801902</v>
      </c>
      <c r="G20" s="59">
        <f>IF(INDEX(roh_ast_merkmal!$1:$1048576,MATCH(INDEX(strg!$A:$A,strg!$B$1,1),roh_ast_merkmal!$B:$B,0)+MATCH($N20,roh_ast_merkmal!$C:$C,0)-2,MATCH(G$6,roh_ast_merkmal!$1:$1,0))=-8888,"x",INDEX(roh_ast_merkmal!$1:$1048576,MATCH(INDEX(strg!$A:$A,strg!$B$1,1),roh_ast_merkmal!$B:$B,0)+MATCH($N20,roh_ast_merkmal!$C:$C,0)-2,MATCH(G$6,roh_ast_merkmal!$1:$1,0)))</f>
        <v>11308.5273961934</v>
      </c>
      <c r="H20" s="59">
        <f>IF(INDEX(roh_ast_merkmal!$1:$1048576,MATCH(INDEX(strg!$A:$A,strg!$B$1,1),roh_ast_merkmal!$B:$B,0)+MATCH($N20,roh_ast_merkmal!$C:$C,0)-2,MATCH(H$6,roh_ast_merkmal!$1:$1,0))=-8888,"x",INDEX(roh_ast_merkmal!$1:$1048576,MATCH(INDEX(strg!$A:$A,strg!$B$1,1),roh_ast_merkmal!$B:$B,0)+MATCH($N20,roh_ast_merkmal!$C:$C,0)-2,MATCH(H$6,roh_ast_merkmal!$1:$1,0)))</f>
        <v>3426.5393096442499</v>
      </c>
      <c r="I20" s="59">
        <f>IF(INDEX(roh_ast_merkmal!$1:$1048576,MATCH(INDEX(strg!$A:$A,strg!$B$1,1),roh_ast_merkmal!$B:$B,0)+MATCH($N20,roh_ast_merkmal!$C:$C,0)-2,MATCH(I$6,roh_ast_merkmal!$1:$1,0))=-8888,"x",INDEX(roh_ast_merkmal!$1:$1048576,MATCH(INDEX(strg!$A:$A,strg!$B$1,1),roh_ast_merkmal!$B:$B,0)+MATCH($N20,roh_ast_merkmal!$C:$C,0)-2,MATCH(I$6,roh_ast_merkmal!$1:$1,0)))</f>
        <v>3492.7687487343701</v>
      </c>
      <c r="J20" s="59">
        <f>IF(INDEX(roh_ast_merkmal!$1:$1048576,MATCH(INDEX(strg!$A:$A,strg!$B$1,1),roh_ast_merkmal!$B:$B,0)+MATCH($N20,roh_ast_merkmal!$C:$C,0)-2,MATCH(J$6,roh_ast_merkmal!$1:$1,0))=-8888,"x",INDEX(roh_ast_merkmal!$1:$1048576,MATCH(INDEX(strg!$A:$A,strg!$B$1,1),roh_ast_merkmal!$B:$B,0)+MATCH($N20,roh_ast_merkmal!$C:$C,0)-2,MATCH(J$6,roh_ast_merkmal!$1:$1,0)))</f>
        <v>1546.4373549828799</v>
      </c>
      <c r="K20" s="59">
        <f>IF(INDEX(roh_ast_merkmal!$1:$1048576,MATCH(INDEX(strg!$A:$A,strg!$B$1,1),roh_ast_merkmal!$B:$B,0)+MATCH($N20,roh_ast_merkmal!$C:$C,0)-2,MATCH(K$6,roh_ast_merkmal!$1:$1,0))=-8888,"x",INDEX(roh_ast_merkmal!$1:$1048576,MATCH(INDEX(strg!$A:$A,strg!$B$1,1),roh_ast_merkmal!$B:$B,0)+MATCH($N20,roh_ast_merkmal!$C:$C,0)-2,MATCH(K$6,roh_ast_merkmal!$1:$1,0)))</f>
        <v>1945.3040095082299</v>
      </c>
      <c r="L20" s="58">
        <f>IF(INDEX(roh_ast_merkmal!$1:$1048576,MATCH(INDEX(strg!$A:$A,strg!$B$1,1),roh_ast_merkmal!$B:$B,0)+MATCH($N20,roh_ast_merkmal!$C:$C,0)-2,MATCH(L$6,roh_ast_merkmal!$1:$1,0))=-8888,"x",INDEX(roh_ast_merkmal!$1:$1048576,MATCH(INDEX(strg!$A:$A,strg!$B$1,1),roh_ast_merkmal!$B:$B,0)+MATCH($N20,roh_ast_merkmal!$C:$C,0)-2,MATCH(L$6,roh_ast_merkmal!$1:$1,0)))</f>
        <v>866.10843370370196</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34713</v>
      </c>
      <c r="C21" s="59">
        <f>IF(INDEX(roh_ast_merkmal!$1:$1048576,MATCH(INDEX(strg!$A:$A,strg!$B$1,1),roh_ast_merkmal!$B:$B,0)+MATCH($N21,roh_ast_merkmal!$C:$C,0)-2,MATCH(C$6,roh_ast_merkmal!$1:$1,0))=-8888,"x",INDEX(roh_ast_merkmal!$1:$1048576,MATCH(INDEX(strg!$A:$A,strg!$B$1,1),roh_ast_merkmal!$B:$B,0)+MATCH($N21,roh_ast_merkmal!$C:$C,0)-2,MATCH(C$6,roh_ast_merkmal!$1:$1,0)))</f>
        <v>11471.953475980001</v>
      </c>
      <c r="D21" s="59">
        <f>IF(INDEX(roh_ast_merkmal!$1:$1048576,MATCH(INDEX(strg!$A:$A,strg!$B$1,1),roh_ast_merkmal!$B:$B,0)+MATCH($N21,roh_ast_merkmal!$C:$C,0)-2,MATCH(D$6,roh_ast_merkmal!$1:$1,0))=-8888,"x",INDEX(roh_ast_merkmal!$1:$1048576,MATCH(INDEX(strg!$A:$A,strg!$B$1,1),roh_ast_merkmal!$B:$B,0)+MATCH($N21,roh_ast_merkmal!$C:$C,0)-2,MATCH(D$6,roh_ast_merkmal!$1:$1,0)))</f>
        <v>22727.5180829364</v>
      </c>
      <c r="E21" s="59">
        <f>IF(INDEX(roh_ast_merkmal!$1:$1048576,MATCH(INDEX(strg!$A:$A,strg!$B$1,1),roh_ast_merkmal!$B:$B,0)+MATCH($N21,roh_ast_merkmal!$C:$C,0)-2,MATCH(E$6,roh_ast_merkmal!$1:$1,0))=-8888,"x",INDEX(roh_ast_merkmal!$1:$1048576,MATCH(INDEX(strg!$A:$A,strg!$B$1,1),roh_ast_merkmal!$B:$B,0)+MATCH($N21,roh_ast_merkmal!$C:$C,0)-2,MATCH(E$6,roh_ast_merkmal!$1:$1,0)))</f>
        <v>18715.736247668799</v>
      </c>
      <c r="F21" s="59">
        <f>IF(INDEX(roh_ast_merkmal!$1:$1048576,MATCH(INDEX(strg!$A:$A,strg!$B$1,1),roh_ast_merkmal!$B:$B,0)+MATCH($N21,roh_ast_merkmal!$C:$C,0)-2,MATCH(F$6,roh_ast_merkmal!$1:$1,0))=-8888,"x",INDEX(roh_ast_merkmal!$1:$1048576,MATCH(INDEX(strg!$A:$A,strg!$B$1,1),roh_ast_merkmal!$B:$B,0)+MATCH($N21,roh_ast_merkmal!$C:$C,0)-2,MATCH(F$6,roh_ast_merkmal!$1:$1,0)))</f>
        <v>15705.8777491447</v>
      </c>
      <c r="G21" s="59">
        <f>IF(INDEX(roh_ast_merkmal!$1:$1048576,MATCH(INDEX(strg!$A:$A,strg!$B$1,1),roh_ast_merkmal!$B:$B,0)+MATCH($N21,roh_ast_merkmal!$C:$C,0)-2,MATCH(G$6,roh_ast_merkmal!$1:$1,0))=-8888,"x",INDEX(roh_ast_merkmal!$1:$1048576,MATCH(INDEX(strg!$A:$A,strg!$B$1,1),roh_ast_merkmal!$B:$B,0)+MATCH($N21,roh_ast_merkmal!$C:$C,0)-2,MATCH(G$6,roh_ast_merkmal!$1:$1,0)))</f>
        <v>2977.5675644613302</v>
      </c>
      <c r="H21" s="59">
        <f>IF(INDEX(roh_ast_merkmal!$1:$1048576,MATCH(INDEX(strg!$A:$A,strg!$B$1,1),roh_ast_merkmal!$B:$B,0)+MATCH($N21,roh_ast_merkmal!$C:$C,0)-2,MATCH(H$6,roh_ast_merkmal!$1:$1,0))=-8888,"x",INDEX(roh_ast_merkmal!$1:$1048576,MATCH(INDEX(strg!$A:$A,strg!$B$1,1),roh_ast_merkmal!$B:$B,0)+MATCH($N21,roh_ast_merkmal!$C:$C,0)-2,MATCH(H$6,roh_ast_merkmal!$1:$1,0)))</f>
        <v>1017.8805289326</v>
      </c>
      <c r="I21" s="59">
        <f>IF(INDEX(roh_ast_merkmal!$1:$1048576,MATCH(INDEX(strg!$A:$A,strg!$B$1,1),roh_ast_merkmal!$B:$B,0)+MATCH($N21,roh_ast_merkmal!$C:$C,0)-2,MATCH(I$6,roh_ast_merkmal!$1:$1,0))=-8888,"x",INDEX(roh_ast_merkmal!$1:$1048576,MATCH(INDEX(strg!$A:$A,strg!$B$1,1),roh_ast_merkmal!$B:$B,0)+MATCH($N21,roh_ast_merkmal!$C:$C,0)-2,MATCH(I$6,roh_ast_merkmal!$1:$1,0)))</f>
        <v>3333.4840299064899</v>
      </c>
      <c r="J21" s="59">
        <f>IF(INDEX(roh_ast_merkmal!$1:$1048576,MATCH(INDEX(strg!$A:$A,strg!$B$1,1),roh_ast_merkmal!$B:$B,0)+MATCH($N21,roh_ast_merkmal!$C:$C,0)-2,MATCH(J$6,roh_ast_merkmal!$1:$1,0))=-8888,"x",INDEX(roh_ast_merkmal!$1:$1048576,MATCH(INDEX(strg!$A:$A,strg!$B$1,1),roh_ast_merkmal!$B:$B,0)+MATCH($N21,roh_ast_merkmal!$C:$C,0)-2,MATCH(J$6,roh_ast_merkmal!$1:$1,0)))</f>
        <v>1862.4780034657799</v>
      </c>
      <c r="K21" s="59">
        <f>IF(INDEX(roh_ast_merkmal!$1:$1048576,MATCH(INDEX(strg!$A:$A,strg!$B$1,1),roh_ast_merkmal!$B:$B,0)+MATCH($N21,roh_ast_merkmal!$C:$C,0)-2,MATCH(K$6,roh_ast_merkmal!$1:$1,0))=-8888,"x",INDEX(roh_ast_merkmal!$1:$1048576,MATCH(INDEX(strg!$A:$A,strg!$B$1,1),roh_ast_merkmal!$B:$B,0)+MATCH($N21,roh_ast_merkmal!$C:$C,0)-2,MATCH(K$6,roh_ast_merkmal!$1:$1,0)))</f>
        <v>1468.8110845884901</v>
      </c>
      <c r="L21" s="58">
        <f>IF(INDEX(roh_ast_merkmal!$1:$1048576,MATCH(INDEX(strg!$A:$A,strg!$B$1,1),roh_ast_merkmal!$B:$B,0)+MATCH($N21,roh_ast_merkmal!$C:$C,0)-2,MATCH(L$6,roh_ast_merkmal!$1:$1,0))=-8888,"x",INDEX(roh_ast_merkmal!$1:$1048576,MATCH(INDEX(strg!$A:$A,strg!$B$1,1),roh_ast_merkmal!$B:$B,0)+MATCH($N21,roh_ast_merkmal!$C:$C,0)-2,MATCH(L$6,roh_ast_merkmal!$1:$1,0)))</f>
        <v>678.29780536098997</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108263</v>
      </c>
      <c r="C22" s="59">
        <f>IF(INDEX(roh_ast_merkmal!$1:$1048576,MATCH(INDEX(strg!$A:$A,strg!$B$1,1),roh_ast_merkmal!$B:$B,0)+MATCH($N22,roh_ast_merkmal!$C:$C,0)-2,MATCH(C$6,roh_ast_merkmal!$1:$1,0))=-8888,"x",INDEX(roh_ast_merkmal!$1:$1048576,MATCH(INDEX(strg!$A:$A,strg!$B$1,1),roh_ast_merkmal!$B:$B,0)+MATCH($N22,roh_ast_merkmal!$C:$C,0)-2,MATCH(C$6,roh_ast_merkmal!$1:$1,0)))</f>
        <v>59129.3132629912</v>
      </c>
      <c r="D22" s="59">
        <f>IF(INDEX(roh_ast_merkmal!$1:$1048576,MATCH(INDEX(strg!$A:$A,strg!$B$1,1),roh_ast_merkmal!$B:$B,0)+MATCH($N22,roh_ast_merkmal!$C:$C,0)-2,MATCH(D$6,roh_ast_merkmal!$1:$1,0))=-8888,"x",INDEX(roh_ast_merkmal!$1:$1048576,MATCH(INDEX(strg!$A:$A,strg!$B$1,1),roh_ast_merkmal!$B:$B,0)+MATCH($N22,roh_ast_merkmal!$C:$C,0)-2,MATCH(D$6,roh_ast_merkmal!$1:$1,0)))</f>
        <v>53625.698834572897</v>
      </c>
      <c r="E22" s="59">
        <f>IF(INDEX(roh_ast_merkmal!$1:$1048576,MATCH(INDEX(strg!$A:$A,strg!$B$1,1),roh_ast_merkmal!$B:$B,0)+MATCH($N22,roh_ast_merkmal!$C:$C,0)-2,MATCH(E$6,roh_ast_merkmal!$1:$1,0))=-8888,"x",INDEX(roh_ast_merkmal!$1:$1048576,MATCH(INDEX(strg!$A:$A,strg!$B$1,1),roh_ast_merkmal!$B:$B,0)+MATCH($N22,roh_ast_merkmal!$C:$C,0)-2,MATCH(E$6,roh_ast_merkmal!$1:$1,0)))</f>
        <v>40729.334318095003</v>
      </c>
      <c r="F22" s="59">
        <f>IF(INDEX(roh_ast_merkmal!$1:$1048576,MATCH(INDEX(strg!$A:$A,strg!$B$1,1),roh_ast_merkmal!$B:$B,0)+MATCH($N22,roh_ast_merkmal!$C:$C,0)-2,MATCH(F$6,roh_ast_merkmal!$1:$1,0))=-8888,"x",INDEX(roh_ast_merkmal!$1:$1048576,MATCH(INDEX(strg!$A:$A,strg!$B$1,1),roh_ast_merkmal!$B:$B,0)+MATCH($N22,roh_ast_merkmal!$C:$C,0)-2,MATCH(F$6,roh_ast_merkmal!$1:$1,0)))</f>
        <v>29035.360992240901</v>
      </c>
      <c r="G22" s="59">
        <f>IF(INDEX(roh_ast_merkmal!$1:$1048576,MATCH(INDEX(strg!$A:$A,strg!$B$1,1),roh_ast_merkmal!$B:$B,0)+MATCH($N22,roh_ast_merkmal!$C:$C,0)-2,MATCH(G$6,roh_ast_merkmal!$1:$1,0))=-8888,"x",INDEX(roh_ast_merkmal!$1:$1048576,MATCH(INDEX(strg!$A:$A,strg!$B$1,1),roh_ast_merkmal!$B:$B,0)+MATCH($N22,roh_ast_merkmal!$C:$C,0)-2,MATCH(G$6,roh_ast_merkmal!$1:$1,0)))</f>
        <v>11633.903828152301</v>
      </c>
      <c r="H22" s="59">
        <f>IF(INDEX(roh_ast_merkmal!$1:$1048576,MATCH(INDEX(strg!$A:$A,strg!$B$1,1),roh_ast_merkmal!$B:$B,0)+MATCH($N22,roh_ast_merkmal!$C:$C,0)-2,MATCH(H$6,roh_ast_merkmal!$1:$1,0))=-8888,"x",INDEX(roh_ast_merkmal!$1:$1048576,MATCH(INDEX(strg!$A:$A,strg!$B$1,1),roh_ast_merkmal!$B:$B,0)+MATCH($N22,roh_ast_merkmal!$C:$C,0)-2,MATCH(H$6,roh_ast_merkmal!$1:$1,0)))</f>
        <v>4088.4301872435699</v>
      </c>
      <c r="I22" s="59">
        <f>IF(INDEX(roh_ast_merkmal!$1:$1048576,MATCH(INDEX(strg!$A:$A,strg!$B$1,1),roh_ast_merkmal!$B:$B,0)+MATCH($N22,roh_ast_merkmal!$C:$C,0)-2,MATCH(I$6,roh_ast_merkmal!$1:$1,0))=-8888,"x",INDEX(roh_ast_merkmal!$1:$1048576,MATCH(INDEX(strg!$A:$A,strg!$B$1,1),roh_ast_merkmal!$B:$B,0)+MATCH($N22,roh_ast_merkmal!$C:$C,0)-2,MATCH(I$6,roh_ast_merkmal!$1:$1,0)))</f>
        <v>11504.793796501501</v>
      </c>
      <c r="J22" s="59">
        <f>IF(INDEX(roh_ast_merkmal!$1:$1048576,MATCH(INDEX(strg!$A:$A,strg!$B$1,1),roh_ast_merkmal!$B:$B,0)+MATCH($N22,roh_ast_merkmal!$C:$C,0)-2,MATCH(J$6,roh_ast_merkmal!$1:$1,0))=-8888,"x",INDEX(roh_ast_merkmal!$1:$1048576,MATCH(INDEX(strg!$A:$A,strg!$B$1,1),roh_ast_merkmal!$B:$B,0)+MATCH($N22,roh_ast_merkmal!$C:$C,0)-2,MATCH(J$6,roh_ast_merkmal!$1:$1,0)))</f>
        <v>4825.9048584769498</v>
      </c>
      <c r="K22" s="59">
        <f>IF(INDEX(roh_ast_merkmal!$1:$1048576,MATCH(INDEX(strg!$A:$A,strg!$B$1,1),roh_ast_merkmal!$B:$B,0)+MATCH($N22,roh_ast_merkmal!$C:$C,0)-2,MATCH(K$6,roh_ast_merkmal!$1:$1,0))=-8888,"x",INDEX(roh_ast_merkmal!$1:$1048576,MATCH(INDEX(strg!$A:$A,strg!$B$1,1),roh_ast_merkmal!$B:$B,0)+MATCH($N22,roh_ast_merkmal!$C:$C,0)-2,MATCH(K$6,roh_ast_merkmal!$1:$1,0)))</f>
        <v>6649.1189012362402</v>
      </c>
      <c r="L22" s="58">
        <f>IF(INDEX(roh_ast_merkmal!$1:$1048576,MATCH(INDEX(strg!$A:$A,strg!$B$1,1),roh_ast_merkmal!$B:$B,0)+MATCH($N22,roh_ast_merkmal!$C:$C,0)-2,MATCH(L$6,roh_ast_merkmal!$1:$1,0))=-8888,"x",INDEX(roh_ast_merkmal!$1:$1048576,MATCH(INDEX(strg!$A:$A,strg!$B$1,1),roh_ast_merkmal!$B:$B,0)+MATCH($N22,roh_ast_merkmal!$C:$C,0)-2,MATCH(L$6,roh_ast_merkmal!$1:$1,0)))</f>
        <v>1391.5707199748099</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54805</v>
      </c>
      <c r="C23" s="59">
        <f>IF(INDEX(roh_ast_merkmal!$1:$1048576,MATCH(INDEX(strg!$A:$A,strg!$B$1,1),roh_ast_merkmal!$B:$B,0)+MATCH($N23,roh_ast_merkmal!$C:$C,0)-2,MATCH(C$6,roh_ast_merkmal!$1:$1,0))=-8888,"x",INDEX(roh_ast_merkmal!$1:$1048576,MATCH(INDEX(strg!$A:$A,strg!$B$1,1),roh_ast_merkmal!$B:$B,0)+MATCH($N23,roh_ast_merkmal!$C:$C,0)-2,MATCH(C$6,roh_ast_merkmal!$1:$1,0)))</f>
        <v>29739.023736407002</v>
      </c>
      <c r="D23" s="59">
        <f>IF(INDEX(roh_ast_merkmal!$1:$1048576,MATCH(INDEX(strg!$A:$A,strg!$B$1,1),roh_ast_merkmal!$B:$B,0)+MATCH($N23,roh_ast_merkmal!$C:$C,0)-2,MATCH(D$6,roh_ast_merkmal!$1:$1,0))=-8888,"x",INDEX(roh_ast_merkmal!$1:$1048576,MATCH(INDEX(strg!$A:$A,strg!$B$1,1),roh_ast_merkmal!$B:$B,0)+MATCH($N23,roh_ast_merkmal!$C:$C,0)-2,MATCH(D$6,roh_ast_merkmal!$1:$1,0)))</f>
        <v>25501.2628479382</v>
      </c>
      <c r="E23" s="59">
        <f>IF(INDEX(roh_ast_merkmal!$1:$1048576,MATCH(INDEX(strg!$A:$A,strg!$B$1,1),roh_ast_merkmal!$B:$B,0)+MATCH($N23,roh_ast_merkmal!$C:$C,0)-2,MATCH(E$6,roh_ast_merkmal!$1:$1,0))=-8888,"x",INDEX(roh_ast_merkmal!$1:$1048576,MATCH(INDEX(strg!$A:$A,strg!$B$1,1),roh_ast_merkmal!$B:$B,0)+MATCH($N23,roh_ast_merkmal!$C:$C,0)-2,MATCH(E$6,roh_ast_merkmal!$1:$1,0)))</f>
        <v>19966.854270340002</v>
      </c>
      <c r="F23" s="59">
        <f>IF(INDEX(roh_ast_merkmal!$1:$1048576,MATCH(INDEX(strg!$A:$A,strg!$B$1,1),roh_ast_merkmal!$B:$B,0)+MATCH($N23,roh_ast_merkmal!$C:$C,0)-2,MATCH(F$6,roh_ast_merkmal!$1:$1,0))=-8888,"x",INDEX(roh_ast_merkmal!$1:$1048576,MATCH(INDEX(strg!$A:$A,strg!$B$1,1),roh_ast_merkmal!$B:$B,0)+MATCH($N23,roh_ast_merkmal!$C:$C,0)-2,MATCH(F$6,roh_ast_merkmal!$1:$1,0)))</f>
        <v>14001.5194294052</v>
      </c>
      <c r="G23" s="59">
        <f>IF(INDEX(roh_ast_merkmal!$1:$1048576,MATCH(INDEX(strg!$A:$A,strg!$B$1,1),roh_ast_merkmal!$B:$B,0)+MATCH($N23,roh_ast_merkmal!$C:$C,0)-2,MATCH(G$6,roh_ast_merkmal!$1:$1,0))=-8888,"x",INDEX(roh_ast_merkmal!$1:$1048576,MATCH(INDEX(strg!$A:$A,strg!$B$1,1),roh_ast_merkmal!$B:$B,0)+MATCH($N23,roh_ast_merkmal!$C:$C,0)-2,MATCH(G$6,roh_ast_merkmal!$1:$1,0)))</f>
        <v>5944.94371678677</v>
      </c>
      <c r="H23" s="59">
        <f>IF(INDEX(roh_ast_merkmal!$1:$1048576,MATCH(INDEX(strg!$A:$A,strg!$B$1,1),roh_ast_merkmal!$B:$B,0)+MATCH($N23,roh_ast_merkmal!$C:$C,0)-2,MATCH(H$6,roh_ast_merkmal!$1:$1,0))=-8888,"x",INDEX(roh_ast_merkmal!$1:$1048576,MATCH(INDEX(strg!$A:$A,strg!$B$1,1),roh_ast_merkmal!$B:$B,0)+MATCH($N23,roh_ast_merkmal!$C:$C,0)-2,MATCH(H$6,roh_ast_merkmal!$1:$1,0)))</f>
        <v>1936.54516027717</v>
      </c>
      <c r="I23" s="59">
        <f>IF(INDEX(roh_ast_merkmal!$1:$1048576,MATCH(INDEX(strg!$A:$A,strg!$B$1,1),roh_ast_merkmal!$B:$B,0)+MATCH($N23,roh_ast_merkmal!$C:$C,0)-2,MATCH(I$6,roh_ast_merkmal!$1:$1,0))=-8888,"x",INDEX(roh_ast_merkmal!$1:$1048576,MATCH(INDEX(strg!$A:$A,strg!$B$1,1),roh_ast_merkmal!$B:$B,0)+MATCH($N23,roh_ast_merkmal!$C:$C,0)-2,MATCH(I$6,roh_ast_merkmal!$1:$1,0)))</f>
        <v>5072.0090096690501</v>
      </c>
      <c r="J23" s="59">
        <f>IF(INDEX(roh_ast_merkmal!$1:$1048576,MATCH(INDEX(strg!$A:$A,strg!$B$1,1),roh_ast_merkmal!$B:$B,0)+MATCH($N23,roh_ast_merkmal!$C:$C,0)-2,MATCH(J$6,roh_ast_merkmal!$1:$1,0))=-8888,"x",INDEX(roh_ast_merkmal!$1:$1048576,MATCH(INDEX(strg!$A:$A,strg!$B$1,1),roh_ast_merkmal!$B:$B,0)+MATCH($N23,roh_ast_merkmal!$C:$C,0)-2,MATCH(J$6,roh_ast_merkmal!$1:$1,0)))</f>
        <v>1559.3339528957799</v>
      </c>
      <c r="K23" s="59">
        <f>IF(INDEX(roh_ast_merkmal!$1:$1048576,MATCH(INDEX(strg!$A:$A,strg!$B$1,1),roh_ast_merkmal!$B:$B,0)+MATCH($N23,roh_ast_merkmal!$C:$C,0)-2,MATCH(K$6,roh_ast_merkmal!$1:$1,0))=-8888,"x",INDEX(roh_ast_merkmal!$1:$1048576,MATCH(INDEX(strg!$A:$A,strg!$B$1,1),roh_ast_merkmal!$B:$B,0)+MATCH($N23,roh_ast_merkmal!$C:$C,0)-2,MATCH(K$6,roh_ast_merkmal!$1:$1,0)))</f>
        <v>3510.0112190959399</v>
      </c>
      <c r="L23" s="58">
        <f>IF(INDEX(roh_ast_merkmal!$1:$1048576,MATCH(INDEX(strg!$A:$A,strg!$B$1,1),roh_ast_merkmal!$B:$B,0)+MATCH($N23,roh_ast_merkmal!$C:$C,0)-2,MATCH(L$6,roh_ast_merkmal!$1:$1,0))=-8888,"x",INDEX(roh_ast_merkmal!$1:$1048576,MATCH(INDEX(strg!$A:$A,strg!$B$1,1),roh_ast_merkmal!$B:$B,0)+MATCH($N23,roh_ast_merkmal!$C:$C,0)-2,MATCH(L$6,roh_ast_merkmal!$1:$1,0)))</f>
        <v>462.39956792914501</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72575</v>
      </c>
      <c r="C24" s="59">
        <f>IF(INDEX(roh_ast_merkmal!$1:$1048576,MATCH(INDEX(strg!$A:$A,strg!$B$1,1),roh_ast_merkmal!$B:$B,0)+MATCH($N24,roh_ast_merkmal!$C:$C,0)-2,MATCH(C$6,roh_ast_merkmal!$1:$1,0))=-8888,"x",INDEX(roh_ast_merkmal!$1:$1048576,MATCH(INDEX(strg!$A:$A,strg!$B$1,1),roh_ast_merkmal!$B:$B,0)+MATCH($N24,roh_ast_merkmal!$C:$C,0)-2,MATCH(C$6,roh_ast_merkmal!$1:$1,0)))</f>
        <v>28650.935076564801</v>
      </c>
      <c r="D24" s="59">
        <f>IF(INDEX(roh_ast_merkmal!$1:$1048576,MATCH(INDEX(strg!$A:$A,strg!$B$1,1),roh_ast_merkmal!$B:$B,0)+MATCH($N24,roh_ast_merkmal!$C:$C,0)-2,MATCH(D$6,roh_ast_merkmal!$1:$1,0))=-8888,"x",INDEX(roh_ast_merkmal!$1:$1048576,MATCH(INDEX(strg!$A:$A,strg!$B$1,1),roh_ast_merkmal!$B:$B,0)+MATCH($N24,roh_ast_merkmal!$C:$C,0)-2,MATCH(D$6,roh_ast_merkmal!$1:$1,0)))</f>
        <v>40119.956626895102</v>
      </c>
      <c r="E24" s="59">
        <f>IF(INDEX(roh_ast_merkmal!$1:$1048576,MATCH(INDEX(strg!$A:$A,strg!$B$1,1),roh_ast_merkmal!$B:$B,0)+MATCH($N24,roh_ast_merkmal!$C:$C,0)-2,MATCH(E$6,roh_ast_merkmal!$1:$1,0))=-8888,"x",INDEX(roh_ast_merkmal!$1:$1048576,MATCH(INDEX(strg!$A:$A,strg!$B$1,1),roh_ast_merkmal!$B:$B,0)+MATCH($N24,roh_ast_merkmal!$C:$C,0)-2,MATCH(E$6,roh_ast_merkmal!$1:$1,0)))</f>
        <v>34036.668736700798</v>
      </c>
      <c r="F24" s="59">
        <f>IF(INDEX(roh_ast_merkmal!$1:$1048576,MATCH(INDEX(strg!$A:$A,strg!$B$1,1),roh_ast_merkmal!$B:$B,0)+MATCH($N24,roh_ast_merkmal!$C:$C,0)-2,MATCH(F$6,roh_ast_merkmal!$1:$1,0))=-8888,"x",INDEX(roh_ast_merkmal!$1:$1048576,MATCH(INDEX(strg!$A:$A,strg!$B$1,1),roh_ast_merkmal!$B:$B,0)+MATCH($N24,roh_ast_merkmal!$C:$C,0)-2,MATCH(F$6,roh_ast_merkmal!$1:$1,0)))</f>
        <v>24613.686724195799</v>
      </c>
      <c r="G24" s="59">
        <f>IF(INDEX(roh_ast_merkmal!$1:$1048576,MATCH(INDEX(strg!$A:$A,strg!$B$1,1),roh_ast_merkmal!$B:$B,0)+MATCH($N24,roh_ast_merkmal!$C:$C,0)-2,MATCH(G$6,roh_ast_merkmal!$1:$1,0))=-8888,"x",INDEX(roh_ast_merkmal!$1:$1048576,MATCH(INDEX(strg!$A:$A,strg!$B$1,1),roh_ast_merkmal!$B:$B,0)+MATCH($N24,roh_ast_merkmal!$C:$C,0)-2,MATCH(G$6,roh_ast_merkmal!$1:$1,0)))</f>
        <v>9339.4879601392404</v>
      </c>
      <c r="H24" s="59">
        <f>IF(INDEX(roh_ast_merkmal!$1:$1048576,MATCH(INDEX(strg!$A:$A,strg!$B$1,1),roh_ast_merkmal!$B:$B,0)+MATCH($N24,roh_ast_merkmal!$C:$C,0)-2,MATCH(H$6,roh_ast_merkmal!$1:$1,0))=-8888,"x",INDEX(roh_ast_merkmal!$1:$1048576,MATCH(INDEX(strg!$A:$A,strg!$B$1,1),roh_ast_merkmal!$B:$B,0)+MATCH($N24,roh_ast_merkmal!$C:$C,0)-2,MATCH(H$6,roh_ast_merkmal!$1:$1,0)))</f>
        <v>1719.98111758499</v>
      </c>
      <c r="I24" s="59">
        <f>IF(INDEX(roh_ast_merkmal!$1:$1048576,MATCH(INDEX(strg!$A:$A,strg!$B$1,1),roh_ast_merkmal!$B:$B,0)+MATCH($N24,roh_ast_merkmal!$C:$C,0)-2,MATCH(I$6,roh_ast_merkmal!$1:$1,0))=-8888,"x",INDEX(roh_ast_merkmal!$1:$1048576,MATCH(INDEX(strg!$A:$A,strg!$B$1,1),roh_ast_merkmal!$B:$B,0)+MATCH($N24,roh_ast_merkmal!$C:$C,0)-2,MATCH(I$6,roh_ast_merkmal!$1:$1,0)))</f>
        <v>4642.0428292402203</v>
      </c>
      <c r="J24" s="59">
        <f>IF(INDEX(roh_ast_merkmal!$1:$1048576,MATCH(INDEX(strg!$A:$A,strg!$B$1,1),roh_ast_merkmal!$B:$B,0)+MATCH($N24,roh_ast_merkmal!$C:$C,0)-2,MATCH(J$6,roh_ast_merkmal!$1:$1,0))=-8888,"x",INDEX(roh_ast_merkmal!$1:$1048576,MATCH(INDEX(strg!$A:$A,strg!$B$1,1),roh_ast_merkmal!$B:$B,0)+MATCH($N24,roh_ast_merkmal!$C:$C,0)-2,MATCH(J$6,roh_ast_merkmal!$1:$1,0)))</f>
        <v>2086.15218731395</v>
      </c>
      <c r="K24" s="59">
        <f>IF(INDEX(roh_ast_merkmal!$1:$1048576,MATCH(INDEX(strg!$A:$A,strg!$B$1,1),roh_ast_merkmal!$B:$B,0)+MATCH($N24,roh_ast_merkmal!$C:$C,0)-2,MATCH(K$6,roh_ast_merkmal!$1:$1,0))=-8888,"x",INDEX(roh_ast_merkmal!$1:$1048576,MATCH(INDEX(strg!$A:$A,strg!$B$1,1),roh_ast_merkmal!$B:$B,0)+MATCH($N24,roh_ast_merkmal!$C:$C,0)-2,MATCH(K$6,roh_ast_merkmal!$1:$1,0)))</f>
        <v>2554.72756542446</v>
      </c>
      <c r="L24" s="58">
        <f>IF(INDEX(roh_ast_merkmal!$1:$1048576,MATCH(INDEX(strg!$A:$A,strg!$B$1,1),roh_ast_merkmal!$B:$B,0)+MATCH($N24,roh_ast_merkmal!$C:$C,0)-2,MATCH(L$6,roh_ast_merkmal!$1:$1,0))=-8888,"x",INDEX(roh_ast_merkmal!$1:$1048576,MATCH(INDEX(strg!$A:$A,strg!$B$1,1),roh_ast_merkmal!$B:$B,0)+MATCH($N24,roh_ast_merkmal!$C:$C,0)-2,MATCH(L$6,roh_ast_merkmal!$1:$1,0)))</f>
        <v>1441.2450609530599</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40439</v>
      </c>
      <c r="C25" s="59">
        <f>IF(INDEX(roh_ast_merkmal!$1:$1048576,MATCH(INDEX(strg!$A:$A,strg!$B$1,1),roh_ast_merkmal!$B:$B,0)+MATCH($N25,roh_ast_merkmal!$C:$C,0)-2,MATCH(C$6,roh_ast_merkmal!$1:$1,0))=-8888,"x",INDEX(roh_ast_merkmal!$1:$1048576,MATCH(INDEX(strg!$A:$A,strg!$B$1,1),roh_ast_merkmal!$B:$B,0)+MATCH($N25,roh_ast_merkmal!$C:$C,0)-2,MATCH(C$6,roh_ast_merkmal!$1:$1,0)))</f>
        <v>12579.6081394336</v>
      </c>
      <c r="D25" s="59">
        <f>IF(INDEX(roh_ast_merkmal!$1:$1048576,MATCH(INDEX(strg!$A:$A,strg!$B$1,1),roh_ast_merkmal!$B:$B,0)+MATCH($N25,roh_ast_merkmal!$C:$C,0)-2,MATCH(D$6,roh_ast_merkmal!$1:$1,0))=-8888,"x",INDEX(roh_ast_merkmal!$1:$1048576,MATCH(INDEX(strg!$A:$A,strg!$B$1,1),roh_ast_merkmal!$B:$B,0)+MATCH($N25,roh_ast_merkmal!$C:$C,0)-2,MATCH(D$6,roh_ast_merkmal!$1:$1,0)))</f>
        <v>27248.729916264001</v>
      </c>
      <c r="E25" s="59">
        <f>IF(INDEX(roh_ast_merkmal!$1:$1048576,MATCH(INDEX(strg!$A:$A,strg!$B$1,1),roh_ast_merkmal!$B:$B,0)+MATCH($N25,roh_ast_merkmal!$C:$C,0)-2,MATCH(E$6,roh_ast_merkmal!$1:$1,0))=-8888,"x",INDEX(roh_ast_merkmal!$1:$1048576,MATCH(INDEX(strg!$A:$A,strg!$B$1,1),roh_ast_merkmal!$B:$B,0)+MATCH($N25,roh_ast_merkmal!$C:$C,0)-2,MATCH(E$6,roh_ast_merkmal!$1:$1,0)))</f>
        <v>24148.197226162501</v>
      </c>
      <c r="F25" s="59">
        <f>IF(INDEX(roh_ast_merkmal!$1:$1048576,MATCH(INDEX(strg!$A:$A,strg!$B$1,1),roh_ast_merkmal!$B:$B,0)+MATCH($N25,roh_ast_merkmal!$C:$C,0)-2,MATCH(F$6,roh_ast_merkmal!$1:$1,0))=-8888,"x",INDEX(roh_ast_merkmal!$1:$1048576,MATCH(INDEX(strg!$A:$A,strg!$B$1,1),roh_ast_merkmal!$B:$B,0)+MATCH($N25,roh_ast_merkmal!$C:$C,0)-2,MATCH(F$6,roh_ast_merkmal!$1:$1,0)))</f>
        <v>19758.0567652768</v>
      </c>
      <c r="G25" s="59">
        <f>IF(INDEX(roh_ast_merkmal!$1:$1048576,MATCH(INDEX(strg!$A:$A,strg!$B$1,1),roh_ast_merkmal!$B:$B,0)+MATCH($N25,roh_ast_merkmal!$C:$C,0)-2,MATCH(G$6,roh_ast_merkmal!$1:$1,0))=-8888,"x",INDEX(roh_ast_merkmal!$1:$1048576,MATCH(INDEX(strg!$A:$A,strg!$B$1,1),roh_ast_merkmal!$B:$B,0)+MATCH($N25,roh_ast_merkmal!$C:$C,0)-2,MATCH(G$6,roh_ast_merkmal!$1:$1,0)))</f>
        <v>4360.1476816444801</v>
      </c>
      <c r="H25" s="59">
        <f>IF(INDEX(roh_ast_merkmal!$1:$1048576,MATCH(INDEX(strg!$A:$A,strg!$B$1,1),roh_ast_merkmal!$B:$B,0)+MATCH($N25,roh_ast_merkmal!$C:$C,0)-2,MATCH(H$6,roh_ast_merkmal!$1:$1,0))=-8888,"x",INDEX(roh_ast_merkmal!$1:$1048576,MATCH(INDEX(strg!$A:$A,strg!$B$1,1),roh_ast_merkmal!$B:$B,0)+MATCH($N25,roh_ast_merkmal!$C:$C,0)-2,MATCH(H$6,roh_ast_merkmal!$1:$1,0)))</f>
        <v>1148.72117687574</v>
      </c>
      <c r="I25" s="59">
        <f>IF(INDEX(roh_ast_merkmal!$1:$1048576,MATCH(INDEX(strg!$A:$A,strg!$B$1,1),roh_ast_merkmal!$B:$B,0)+MATCH($N25,roh_ast_merkmal!$C:$C,0)-2,MATCH(I$6,roh_ast_merkmal!$1:$1,0))=-8888,"x",INDEX(roh_ast_merkmal!$1:$1048576,MATCH(INDEX(strg!$A:$A,strg!$B$1,1),roh_ast_merkmal!$B:$B,0)+MATCH($N25,roh_ast_merkmal!$C:$C,0)-2,MATCH(I$6,roh_ast_merkmal!$1:$1,0)))</f>
        <v>2537.2048270637101</v>
      </c>
      <c r="J25" s="59">
        <f>IF(INDEX(roh_ast_merkmal!$1:$1048576,MATCH(INDEX(strg!$A:$A,strg!$B$1,1),roh_ast_merkmal!$B:$B,0)+MATCH($N25,roh_ast_merkmal!$C:$C,0)-2,MATCH(J$6,roh_ast_merkmal!$1:$1,0))=-8888,"x",INDEX(roh_ast_merkmal!$1:$1048576,MATCH(INDEX(strg!$A:$A,strg!$B$1,1),roh_ast_merkmal!$B:$B,0)+MATCH($N25,roh_ast_merkmal!$C:$C,0)-2,MATCH(J$6,roh_ast_merkmal!$1:$1,0)))</f>
        <v>1631.9370207762499</v>
      </c>
      <c r="K25" s="59">
        <f>IF(INDEX(roh_ast_merkmal!$1:$1048576,MATCH(INDEX(strg!$A:$A,strg!$B$1,1),roh_ast_merkmal!$B:$B,0)+MATCH($N25,roh_ast_merkmal!$C:$C,0)-2,MATCH(K$6,roh_ast_merkmal!$1:$1,0))=-8888,"x",INDEX(roh_ast_merkmal!$1:$1048576,MATCH(INDEX(strg!$A:$A,strg!$B$1,1),roh_ast_merkmal!$B:$B,0)+MATCH($N25,roh_ast_merkmal!$C:$C,0)-2,MATCH(K$6,roh_ast_merkmal!$1:$1,0)))</f>
        <v>903.10538554785001</v>
      </c>
      <c r="L25" s="58">
        <f>IF(INDEX(roh_ast_merkmal!$1:$1048576,MATCH(INDEX(strg!$A:$A,strg!$B$1,1),roh_ast_merkmal!$B:$B,0)+MATCH($N25,roh_ast_merkmal!$C:$C,0)-2,MATCH(L$6,roh_ast_merkmal!$1:$1,0))=-8888,"x",INDEX(roh_ast_merkmal!$1:$1048576,MATCH(INDEX(strg!$A:$A,strg!$B$1,1),roh_ast_merkmal!$B:$B,0)+MATCH($N25,roh_ast_merkmal!$C:$C,0)-2,MATCH(L$6,roh_ast_merkmal!$1:$1,0)))</f>
        <v>563.32786303719899</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139204</v>
      </c>
      <c r="C26" s="59">
        <f>IF(INDEX(roh_ast_merkmal!$1:$1048576,MATCH(INDEX(strg!$A:$A,strg!$B$1,1),roh_ast_merkmal!$B:$B,0)+MATCH($N26,roh_ast_merkmal!$C:$C,0)-2,MATCH(C$6,roh_ast_merkmal!$1:$1,0))=-8888,"x",INDEX(roh_ast_merkmal!$1:$1048576,MATCH(INDEX(strg!$A:$A,strg!$B$1,1),roh_ast_merkmal!$B:$B,0)+MATCH($N26,roh_ast_merkmal!$C:$C,0)-2,MATCH(C$6,roh_ast_merkmal!$1:$1,0)))</f>
        <v>44337.796744609703</v>
      </c>
      <c r="D26" s="59">
        <f>IF(INDEX(roh_ast_merkmal!$1:$1048576,MATCH(INDEX(strg!$A:$A,strg!$B$1,1),roh_ast_merkmal!$B:$B,0)+MATCH($N26,roh_ast_merkmal!$C:$C,0)-2,MATCH(D$6,roh_ast_merkmal!$1:$1,0))=-8888,"x",INDEX(roh_ast_merkmal!$1:$1048576,MATCH(INDEX(strg!$A:$A,strg!$B$1,1),roh_ast_merkmal!$B:$B,0)+MATCH($N26,roh_ast_merkmal!$C:$C,0)-2,MATCH(D$6,roh_ast_merkmal!$1:$1,0)))</f>
        <v>96296.096447153701</v>
      </c>
      <c r="E26" s="59">
        <f>IF(INDEX(roh_ast_merkmal!$1:$1048576,MATCH(INDEX(strg!$A:$A,strg!$B$1,1),roh_ast_merkmal!$B:$B,0)+MATCH($N26,roh_ast_merkmal!$C:$C,0)-2,MATCH(E$6,roh_ast_merkmal!$1:$1,0))=-8888,"x",INDEX(roh_ast_merkmal!$1:$1048576,MATCH(INDEX(strg!$A:$A,strg!$B$1,1),roh_ast_merkmal!$B:$B,0)+MATCH($N26,roh_ast_merkmal!$C:$C,0)-2,MATCH(E$6,roh_ast_merkmal!$1:$1,0)))</f>
        <v>79826.799160973504</v>
      </c>
      <c r="F26" s="59">
        <f>IF(INDEX(roh_ast_merkmal!$1:$1048576,MATCH(INDEX(strg!$A:$A,strg!$B$1,1),roh_ast_merkmal!$B:$B,0)+MATCH($N26,roh_ast_merkmal!$C:$C,0)-2,MATCH(F$6,roh_ast_merkmal!$1:$1,0))=-8888,"x",INDEX(roh_ast_merkmal!$1:$1048576,MATCH(INDEX(strg!$A:$A,strg!$B$1,1),roh_ast_merkmal!$B:$B,0)+MATCH($N26,roh_ast_merkmal!$C:$C,0)-2,MATCH(F$6,roh_ast_merkmal!$1:$1,0)))</f>
        <v>64599.837621567603</v>
      </c>
      <c r="G26" s="59">
        <f>IF(INDEX(roh_ast_merkmal!$1:$1048576,MATCH(INDEX(strg!$A:$A,strg!$B$1,1),roh_ast_merkmal!$B:$B,0)+MATCH($N26,roh_ast_merkmal!$C:$C,0)-2,MATCH(G$6,roh_ast_merkmal!$1:$1,0))=-8888,"x",INDEX(roh_ast_merkmal!$1:$1048576,MATCH(INDEX(strg!$A:$A,strg!$B$1,1),roh_ast_merkmal!$B:$B,0)+MATCH($N26,roh_ast_merkmal!$C:$C,0)-2,MATCH(G$6,roh_ast_merkmal!$1:$1,0)))</f>
        <v>15106.1993342286</v>
      </c>
      <c r="H26" s="59">
        <f>IF(INDEX(roh_ast_merkmal!$1:$1048576,MATCH(INDEX(strg!$A:$A,strg!$B$1,1),roh_ast_merkmal!$B:$B,0)+MATCH($N26,roh_ast_merkmal!$C:$C,0)-2,MATCH(H$6,roh_ast_merkmal!$1:$1,0))=-8888,"x",INDEX(roh_ast_merkmal!$1:$1048576,MATCH(INDEX(strg!$A:$A,strg!$B$1,1),roh_ast_merkmal!$B:$B,0)+MATCH($N26,roh_ast_merkmal!$C:$C,0)-2,MATCH(H$6,roh_ast_merkmal!$1:$1,0)))</f>
        <v>4475.1171805868698</v>
      </c>
      <c r="I26" s="59">
        <f>IF(INDEX(roh_ast_merkmal!$1:$1048576,MATCH(INDEX(strg!$A:$A,strg!$B$1,1),roh_ast_merkmal!$B:$B,0)+MATCH($N26,roh_ast_merkmal!$C:$C,0)-2,MATCH(I$6,roh_ast_merkmal!$1:$1,0))=-8888,"x",INDEX(roh_ast_merkmal!$1:$1048576,MATCH(INDEX(strg!$A:$A,strg!$B$1,1),roh_ast_merkmal!$B:$B,0)+MATCH($N26,roh_ast_merkmal!$C:$C,0)-2,MATCH(I$6,roh_ast_merkmal!$1:$1,0)))</f>
        <v>13932.5882851198</v>
      </c>
      <c r="J26" s="59">
        <f>IF(INDEX(roh_ast_merkmal!$1:$1048576,MATCH(INDEX(strg!$A:$A,strg!$B$1,1),roh_ast_merkmal!$B:$B,0)+MATCH($N26,roh_ast_merkmal!$C:$C,0)-2,MATCH(J$6,roh_ast_merkmal!$1:$1,0))=-8888,"x",INDEX(roh_ast_merkmal!$1:$1048576,MATCH(INDEX(strg!$A:$A,strg!$B$1,1),roh_ast_merkmal!$B:$B,0)+MATCH($N26,roh_ast_merkmal!$C:$C,0)-2,MATCH(J$6,roh_ast_merkmal!$1:$1,0)))</f>
        <v>7092.6419662622802</v>
      </c>
      <c r="K26" s="59">
        <f>IF(INDEX(roh_ast_merkmal!$1:$1048576,MATCH(INDEX(strg!$A:$A,strg!$B$1,1),roh_ast_merkmal!$B:$B,0)+MATCH($N26,roh_ast_merkmal!$C:$C,0)-2,MATCH(K$6,roh_ast_merkmal!$1:$1,0))=-8888,"x",INDEX(roh_ast_merkmal!$1:$1048576,MATCH(INDEX(strg!$A:$A,strg!$B$1,1),roh_ast_merkmal!$B:$B,0)+MATCH($N26,roh_ast_merkmal!$C:$C,0)-2,MATCH(K$6,roh_ast_merkmal!$1:$1,0)))</f>
        <v>6823.1265245127097</v>
      </c>
      <c r="L26" s="58">
        <f>IF(INDEX(roh_ast_merkmal!$1:$1048576,MATCH(INDEX(strg!$A:$A,strg!$B$1,1),roh_ast_merkmal!$B:$B,0)+MATCH($N26,roh_ast_merkmal!$C:$C,0)-2,MATCH(L$6,roh_ast_merkmal!$1:$1,0))=-8888,"x",INDEX(roh_ast_merkmal!$1:$1048576,MATCH(INDEX(strg!$A:$A,strg!$B$1,1),roh_ast_merkmal!$B:$B,0)+MATCH($N26,roh_ast_merkmal!$C:$C,0)-2,MATCH(L$6,roh_ast_merkmal!$1:$1,0)))</f>
        <v>2536.7090010667598</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122993</v>
      </c>
      <c r="C27" s="59">
        <f>IF(INDEX(roh_ast_merkmal!$1:$1048576,MATCH(INDEX(strg!$A:$A,strg!$B$1,1),roh_ast_merkmal!$B:$B,0)+MATCH($N27,roh_ast_merkmal!$C:$C,0)-2,MATCH(C$6,roh_ast_merkmal!$1:$1,0))=-8888,"x",INDEX(roh_ast_merkmal!$1:$1048576,MATCH(INDEX(strg!$A:$A,strg!$B$1,1),roh_ast_merkmal!$B:$B,0)+MATCH($N27,roh_ast_merkmal!$C:$C,0)-2,MATCH(C$6,roh_ast_merkmal!$1:$1,0)))</f>
        <v>80061.123070513597</v>
      </c>
      <c r="D27" s="59">
        <f>IF(INDEX(roh_ast_merkmal!$1:$1048576,MATCH(INDEX(strg!$A:$A,strg!$B$1,1),roh_ast_merkmal!$B:$B,0)+MATCH($N27,roh_ast_merkmal!$C:$C,0)-2,MATCH(D$6,roh_ast_merkmal!$1:$1,0))=-8888,"x",INDEX(roh_ast_merkmal!$1:$1048576,MATCH(INDEX(strg!$A:$A,strg!$B$1,1),roh_ast_merkmal!$B:$B,0)+MATCH($N27,roh_ast_merkmal!$C:$C,0)-2,MATCH(D$6,roh_ast_merkmal!$1:$1,0)))</f>
        <v>45127.706788525102</v>
      </c>
      <c r="E27" s="59">
        <f>IF(INDEX(roh_ast_merkmal!$1:$1048576,MATCH(INDEX(strg!$A:$A,strg!$B$1,1),roh_ast_merkmal!$B:$B,0)+MATCH($N27,roh_ast_merkmal!$C:$C,0)-2,MATCH(E$6,roh_ast_merkmal!$1:$1,0))=-8888,"x",INDEX(roh_ast_merkmal!$1:$1048576,MATCH(INDEX(strg!$A:$A,strg!$B$1,1),roh_ast_merkmal!$B:$B,0)+MATCH($N27,roh_ast_merkmal!$C:$C,0)-2,MATCH(E$6,roh_ast_merkmal!$1:$1,0)))</f>
        <v>33547.067431428797</v>
      </c>
      <c r="F27" s="59">
        <f>IF(INDEX(roh_ast_merkmal!$1:$1048576,MATCH(INDEX(strg!$A:$A,strg!$B$1,1),roh_ast_merkmal!$B:$B,0)+MATCH($N27,roh_ast_merkmal!$C:$C,0)-2,MATCH(F$6,roh_ast_merkmal!$1:$1,0))=-8888,"x",INDEX(roh_ast_merkmal!$1:$1048576,MATCH(INDEX(strg!$A:$A,strg!$B$1,1),roh_ast_merkmal!$B:$B,0)+MATCH($N27,roh_ast_merkmal!$C:$C,0)-2,MATCH(F$6,roh_ast_merkmal!$1:$1,0)))</f>
        <v>20176.650838381101</v>
      </c>
      <c r="G27" s="59">
        <f>IF(INDEX(roh_ast_merkmal!$1:$1048576,MATCH(INDEX(strg!$A:$A,strg!$B$1,1),roh_ast_merkmal!$B:$B,0)+MATCH($N27,roh_ast_merkmal!$C:$C,0)-2,MATCH(G$6,roh_ast_merkmal!$1:$1,0))=-8888,"x",INDEX(roh_ast_merkmal!$1:$1048576,MATCH(INDEX(strg!$A:$A,strg!$B$1,1),roh_ast_merkmal!$B:$B,0)+MATCH($N27,roh_ast_merkmal!$C:$C,0)-2,MATCH(G$6,roh_ast_merkmal!$1:$1,0)))</f>
        <v>13322.9404891017</v>
      </c>
      <c r="H27" s="59">
        <f>IF(INDEX(roh_ast_merkmal!$1:$1048576,MATCH(INDEX(strg!$A:$A,strg!$B$1,1),roh_ast_merkmal!$B:$B,0)+MATCH($N27,roh_ast_merkmal!$C:$C,0)-2,MATCH(H$6,roh_ast_merkmal!$1:$1,0))=-8888,"x",INDEX(roh_ast_merkmal!$1:$1048576,MATCH(INDEX(strg!$A:$A,strg!$B$1,1),roh_ast_merkmal!$B:$B,0)+MATCH($N27,roh_ast_merkmal!$C:$C,0)-2,MATCH(H$6,roh_ast_merkmal!$1:$1,0)))</f>
        <v>4422.6050293797298</v>
      </c>
      <c r="I27" s="59">
        <f>IF(INDEX(roh_ast_merkmal!$1:$1048576,MATCH(INDEX(strg!$A:$A,strg!$B$1,1),roh_ast_merkmal!$B:$B,0)+MATCH($N27,roh_ast_merkmal!$C:$C,0)-2,MATCH(I$6,roh_ast_merkmal!$1:$1,0))=-8888,"x",INDEX(roh_ast_merkmal!$1:$1048576,MATCH(INDEX(strg!$A:$A,strg!$B$1,1),roh_ast_merkmal!$B:$B,0)+MATCH($N27,roh_ast_merkmal!$C:$C,0)-2,MATCH(I$6,roh_ast_merkmal!$1:$1,0)))</f>
        <v>10619.333165763301</v>
      </c>
      <c r="J27" s="59">
        <f>IF(INDEX(roh_ast_merkmal!$1:$1048576,MATCH(INDEX(strg!$A:$A,strg!$B$1,1),roh_ast_merkmal!$B:$B,0)+MATCH($N27,roh_ast_merkmal!$C:$C,0)-2,MATCH(J$6,roh_ast_merkmal!$1:$1,0))=-8888,"x",INDEX(roh_ast_merkmal!$1:$1048576,MATCH(INDEX(strg!$A:$A,strg!$B$1,1),roh_ast_merkmal!$B:$B,0)+MATCH($N27,roh_ast_merkmal!$C:$C,0)-2,MATCH(J$6,roh_ast_merkmal!$1:$1,0)))</f>
        <v>3604.4351422392101</v>
      </c>
      <c r="K27" s="59">
        <f>IF(INDEX(roh_ast_merkmal!$1:$1048576,MATCH(INDEX(strg!$A:$A,strg!$B$1,1),roh_ast_merkmal!$B:$B,0)+MATCH($N27,roh_ast_merkmal!$C:$C,0)-2,MATCH(K$6,roh_ast_merkmal!$1:$1,0))=-8888,"x",INDEX(roh_ast_merkmal!$1:$1048576,MATCH(INDEX(strg!$A:$A,strg!$B$1,1),roh_ast_merkmal!$B:$B,0)+MATCH($N27,roh_ast_merkmal!$C:$C,0)-2,MATCH(K$6,roh_ast_merkmal!$1:$1,0)))</f>
        <v>6993.7635043096097</v>
      </c>
      <c r="L27" s="58">
        <f>IF(INDEX(roh_ast_merkmal!$1:$1048576,MATCH(INDEX(strg!$A:$A,strg!$B$1,1),roh_ast_merkmal!$B:$B,0)+MATCH($N27,roh_ast_merkmal!$C:$C,0)-2,MATCH(L$6,roh_ast_merkmal!$1:$1,0))=-8888,"x",INDEX(roh_ast_merkmal!$1:$1048576,MATCH(INDEX(strg!$A:$A,strg!$B$1,1),roh_ast_merkmal!$B:$B,0)+MATCH($N27,roh_ast_merkmal!$C:$C,0)-2,MATCH(L$6,roh_ast_merkmal!$1:$1,0)))</f>
        <v>961.30619133235302</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47986</v>
      </c>
      <c r="C28" s="59">
        <f>IF(INDEX(roh_ast_merkmal!$1:$1048576,MATCH(INDEX(strg!$A:$A,strg!$B$1,1),roh_ast_merkmal!$B:$B,0)+MATCH($N28,roh_ast_merkmal!$C:$C,0)-2,MATCH(C$6,roh_ast_merkmal!$1:$1,0))=-8888,"x",INDEX(roh_ast_merkmal!$1:$1048576,MATCH(INDEX(strg!$A:$A,strg!$B$1,1),roh_ast_merkmal!$B:$B,0)+MATCH($N28,roh_ast_merkmal!$C:$C,0)-2,MATCH(C$6,roh_ast_merkmal!$1:$1,0)))</f>
        <v>17049.019882323599</v>
      </c>
      <c r="D28" s="59">
        <f>IF(INDEX(roh_ast_merkmal!$1:$1048576,MATCH(INDEX(strg!$A:$A,strg!$B$1,1),roh_ast_merkmal!$B:$B,0)+MATCH($N28,roh_ast_merkmal!$C:$C,0)-2,MATCH(D$6,roh_ast_merkmal!$1:$1,0))=-8888,"x",INDEX(roh_ast_merkmal!$1:$1048576,MATCH(INDEX(strg!$A:$A,strg!$B$1,1),roh_ast_merkmal!$B:$B,0)+MATCH($N28,roh_ast_merkmal!$C:$C,0)-2,MATCH(D$6,roh_ast_merkmal!$1:$1,0)))</f>
        <v>27523.402327962402</v>
      </c>
      <c r="E28" s="59">
        <f>IF(INDEX(roh_ast_merkmal!$1:$1048576,MATCH(INDEX(strg!$A:$A,strg!$B$1,1),roh_ast_merkmal!$B:$B,0)+MATCH($N28,roh_ast_merkmal!$C:$C,0)-2,MATCH(E$6,roh_ast_merkmal!$1:$1,0))=-8888,"x",INDEX(roh_ast_merkmal!$1:$1048576,MATCH(INDEX(strg!$A:$A,strg!$B$1,1),roh_ast_merkmal!$B:$B,0)+MATCH($N28,roh_ast_merkmal!$C:$C,0)-2,MATCH(E$6,roh_ast_merkmal!$1:$1,0)))</f>
        <v>23993.214489250298</v>
      </c>
      <c r="F28" s="59">
        <f>IF(INDEX(roh_ast_merkmal!$1:$1048576,MATCH(INDEX(strg!$A:$A,strg!$B$1,1),roh_ast_merkmal!$B:$B,0)+MATCH($N28,roh_ast_merkmal!$C:$C,0)-2,MATCH(F$6,roh_ast_merkmal!$1:$1,0))=-8888,"x",INDEX(roh_ast_merkmal!$1:$1048576,MATCH(INDEX(strg!$A:$A,strg!$B$1,1),roh_ast_merkmal!$B:$B,0)+MATCH($N28,roh_ast_merkmal!$C:$C,0)-2,MATCH(F$6,roh_ast_merkmal!$1:$1,0)))</f>
        <v>18141.841079285099</v>
      </c>
      <c r="G28" s="59">
        <f>IF(INDEX(roh_ast_merkmal!$1:$1048576,MATCH(INDEX(strg!$A:$A,strg!$B$1,1),roh_ast_merkmal!$B:$B,0)+MATCH($N28,roh_ast_merkmal!$C:$C,0)-2,MATCH(G$6,roh_ast_merkmal!$1:$1,0))=-8888,"x",INDEX(roh_ast_merkmal!$1:$1048576,MATCH(INDEX(strg!$A:$A,strg!$B$1,1),roh_ast_merkmal!$B:$B,0)+MATCH($N28,roh_ast_merkmal!$C:$C,0)-2,MATCH(G$6,roh_ast_merkmal!$1:$1,0)))</f>
        <v>5793.3733315665304</v>
      </c>
      <c r="H28" s="59">
        <f>IF(INDEX(roh_ast_merkmal!$1:$1048576,MATCH(INDEX(strg!$A:$A,strg!$B$1,1),roh_ast_merkmal!$B:$B,0)+MATCH($N28,roh_ast_merkmal!$C:$C,0)-2,MATCH(H$6,roh_ast_merkmal!$1:$1,0))=-8888,"x",INDEX(roh_ast_merkmal!$1:$1048576,MATCH(INDEX(strg!$A:$A,strg!$B$1,1),roh_ast_merkmal!$B:$B,0)+MATCH($N28,roh_ast_merkmal!$C:$C,0)-2,MATCH(H$6,roh_ast_merkmal!$1:$1,0)))</f>
        <v>1002.91568190275</v>
      </c>
      <c r="I28" s="59">
        <f>IF(INDEX(roh_ast_merkmal!$1:$1048576,MATCH(INDEX(strg!$A:$A,strg!$B$1,1),roh_ast_merkmal!$B:$B,0)+MATCH($N28,roh_ast_merkmal!$C:$C,0)-2,MATCH(I$6,roh_ast_merkmal!$1:$1,0))=-8888,"x",INDEX(roh_ast_merkmal!$1:$1048576,MATCH(INDEX(strg!$A:$A,strg!$B$1,1),roh_ast_merkmal!$B:$B,0)+MATCH($N28,roh_ast_merkmal!$C:$C,0)-2,MATCH(I$6,roh_ast_merkmal!$1:$1,0)))</f>
        <v>2504.8827355860499</v>
      </c>
      <c r="J28" s="59">
        <f>IF(INDEX(roh_ast_merkmal!$1:$1048576,MATCH(INDEX(strg!$A:$A,strg!$B$1,1),roh_ast_merkmal!$B:$B,0)+MATCH($N28,roh_ast_merkmal!$C:$C,0)-2,MATCH(J$6,roh_ast_merkmal!$1:$1,0))=-8888,"x",INDEX(roh_ast_merkmal!$1:$1048576,MATCH(INDEX(strg!$A:$A,strg!$B$1,1),roh_ast_merkmal!$B:$B,0)+MATCH($N28,roh_ast_merkmal!$C:$C,0)-2,MATCH(J$6,roh_ast_merkmal!$1:$1,0)))</f>
        <v>1250.3132214264299</v>
      </c>
      <c r="K28" s="59">
        <f>IF(INDEX(roh_ast_merkmal!$1:$1048576,MATCH(INDEX(strg!$A:$A,strg!$B$1,1),roh_ast_merkmal!$B:$B,0)+MATCH($N28,roh_ast_merkmal!$C:$C,0)-2,MATCH(K$6,roh_ast_merkmal!$1:$1,0))=-8888,"x",INDEX(roh_ast_merkmal!$1:$1048576,MATCH(INDEX(strg!$A:$A,strg!$B$1,1),roh_ast_merkmal!$B:$B,0)+MATCH($N28,roh_ast_merkmal!$C:$C,0)-2,MATCH(K$6,roh_ast_merkmal!$1:$1,0)))</f>
        <v>1254.56951415962</v>
      </c>
      <c r="L28" s="58">
        <f>IF(INDEX(roh_ast_merkmal!$1:$1048576,MATCH(INDEX(strg!$A:$A,strg!$B$1,1),roh_ast_merkmal!$B:$B,0)+MATCH($N28,roh_ast_merkmal!$C:$C,0)-2,MATCH(L$6,roh_ast_merkmal!$1:$1,0))=-8888,"x",INDEX(roh_ast_merkmal!$1:$1048576,MATCH(INDEX(strg!$A:$A,strg!$B$1,1),roh_ast_merkmal!$B:$B,0)+MATCH($N28,roh_ast_merkmal!$C:$C,0)-2,MATCH(L$6,roh_ast_merkmal!$1:$1,0)))</f>
        <v>1025.30510312556</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612</v>
      </c>
      <c r="C29" s="59">
        <f>IF(INDEX(roh_ast_merkmal!$1:$1048576,MATCH(INDEX(strg!$A:$A,strg!$B$1,1),roh_ast_merkmal!$B:$B,0)+MATCH($N29,roh_ast_merkmal!$C:$C,0)-2,MATCH(C$6,roh_ast_merkmal!$1:$1,0))=-8888,"x",INDEX(roh_ast_merkmal!$1:$1048576,MATCH(INDEX(strg!$A:$A,strg!$B$1,1),roh_ast_merkmal!$B:$B,0)+MATCH($N29,roh_ast_merkmal!$C:$C,0)-2,MATCH(C$6,roh_ast_merkmal!$1:$1,0)))</f>
        <v>122.89399392953401</v>
      </c>
      <c r="D29" s="59">
        <f>IF(INDEX(roh_ast_merkmal!$1:$1048576,MATCH(INDEX(strg!$A:$A,strg!$B$1,1),roh_ast_merkmal!$B:$B,0)+MATCH($N29,roh_ast_merkmal!$C:$C,0)-2,MATCH(D$6,roh_ast_merkmal!$1:$1,0))=-8888,"x",INDEX(roh_ast_merkmal!$1:$1048576,MATCH(INDEX(strg!$A:$A,strg!$B$1,1),roh_ast_merkmal!$B:$B,0)+MATCH($N29,roh_ast_merkmal!$C:$C,0)-2,MATCH(D$6,roh_ast_merkmal!$1:$1,0)))</f>
        <v>275.96074496599101</v>
      </c>
      <c r="E29" s="59">
        <f>IF(INDEX(roh_ast_merkmal!$1:$1048576,MATCH(INDEX(strg!$A:$A,strg!$B$1,1),roh_ast_merkmal!$B:$B,0)+MATCH($N29,roh_ast_merkmal!$C:$C,0)-2,MATCH(E$6,roh_ast_merkmal!$1:$1,0))=-8888,"x",INDEX(roh_ast_merkmal!$1:$1048576,MATCH(INDEX(strg!$A:$A,strg!$B$1,1),roh_ast_merkmal!$B:$B,0)+MATCH($N29,roh_ast_merkmal!$C:$C,0)-2,MATCH(E$6,roh_ast_merkmal!$1:$1,0)))</f>
        <v>229.709717323597</v>
      </c>
      <c r="F29" s="59">
        <f>IF(INDEX(roh_ast_merkmal!$1:$1048576,MATCH(INDEX(strg!$A:$A,strg!$B$1,1),roh_ast_merkmal!$B:$B,0)+MATCH($N29,roh_ast_merkmal!$C:$C,0)-2,MATCH(F$6,roh_ast_merkmal!$1:$1,0))=-8888,"x",INDEX(roh_ast_merkmal!$1:$1048576,MATCH(INDEX(strg!$A:$A,strg!$B$1,1),roh_ast_merkmal!$B:$B,0)+MATCH($N29,roh_ast_merkmal!$C:$C,0)-2,MATCH(F$6,roh_ast_merkmal!$1:$1,0)))</f>
        <v>196.17212103634799</v>
      </c>
      <c r="G29" s="59">
        <f>IF(INDEX(roh_ast_merkmal!$1:$1048576,MATCH(INDEX(strg!$A:$A,strg!$B$1,1),roh_ast_merkmal!$B:$B,0)+MATCH($N29,roh_ast_merkmal!$C:$C,0)-2,MATCH(G$6,roh_ast_merkmal!$1:$1,0))=-8888,"x",INDEX(roh_ast_merkmal!$1:$1048576,MATCH(INDEX(strg!$A:$A,strg!$B$1,1),roh_ast_merkmal!$B:$B,0)+MATCH($N29,roh_ast_merkmal!$C:$C,0)-2,MATCH(G$6,roh_ast_merkmal!$1:$1,0)))</f>
        <v>33.5375962872494</v>
      </c>
      <c r="H29" s="59">
        <f>IF(INDEX(roh_ast_merkmal!$1:$1048576,MATCH(INDEX(strg!$A:$A,strg!$B$1,1),roh_ast_merkmal!$B:$B,0)+MATCH($N29,roh_ast_merkmal!$C:$C,0)-2,MATCH(H$6,roh_ast_merkmal!$1:$1,0))=-8888,"x",INDEX(roh_ast_merkmal!$1:$1048576,MATCH(INDEX(strg!$A:$A,strg!$B$1,1),roh_ast_merkmal!$B:$B,0)+MATCH($N29,roh_ast_merkmal!$C:$C,0)-2,MATCH(H$6,roh_ast_merkmal!$1:$1,0)))</f>
        <v>10.920279044722999</v>
      </c>
      <c r="I29" s="59">
        <f>IF(INDEX(roh_ast_merkmal!$1:$1048576,MATCH(INDEX(strg!$A:$A,strg!$B$1,1),roh_ast_merkmal!$B:$B,0)+MATCH($N29,roh_ast_merkmal!$C:$C,0)-2,MATCH(I$6,roh_ast_merkmal!$1:$1,0))=-8888,"x",INDEX(roh_ast_merkmal!$1:$1048576,MATCH(INDEX(strg!$A:$A,strg!$B$1,1),roh_ast_merkmal!$B:$B,0)+MATCH($N29,roh_ast_merkmal!$C:$C,0)-2,MATCH(I$6,roh_ast_merkmal!$1:$1,0)))</f>
        <v>32.730305911865997</v>
      </c>
      <c r="J29" s="59">
        <f>IF(INDEX(roh_ast_merkmal!$1:$1048576,MATCH(INDEX(strg!$A:$A,strg!$B$1,1),roh_ast_merkmal!$B:$B,0)+MATCH($N29,roh_ast_merkmal!$C:$C,0)-2,MATCH(J$6,roh_ast_merkmal!$1:$1,0))=-8888,"x",INDEX(roh_ast_merkmal!$1:$1048576,MATCH(INDEX(strg!$A:$A,strg!$B$1,1),roh_ast_merkmal!$B:$B,0)+MATCH($N29,roh_ast_merkmal!$C:$C,0)-2,MATCH(J$6,roh_ast_merkmal!$1:$1,0)))</f>
        <v>18.415693000811999</v>
      </c>
      <c r="K29" s="59">
        <f>IF(INDEX(roh_ast_merkmal!$1:$1048576,MATCH(INDEX(strg!$A:$A,strg!$B$1,1),roh_ast_merkmal!$B:$B,0)+MATCH($N29,roh_ast_merkmal!$C:$C,0)-2,MATCH(K$6,roh_ast_merkmal!$1:$1,0))=-8888,"x",INDEX(roh_ast_merkmal!$1:$1048576,MATCH(INDEX(strg!$A:$A,strg!$B$1,1),roh_ast_merkmal!$B:$B,0)+MATCH($N29,roh_ast_merkmal!$C:$C,0)-2,MATCH(K$6,roh_ast_merkmal!$1:$1,0)))</f>
        <v>14.3146129110541</v>
      </c>
      <c r="L29" s="58">
        <f>IF(INDEX(roh_ast_merkmal!$1:$1048576,MATCH(INDEX(strg!$A:$A,strg!$B$1,1),roh_ast_merkmal!$B:$B,0)+MATCH($N29,roh_ast_merkmal!$C:$C,0)-2,MATCH(L$6,roh_ast_merkmal!$1:$1,0))=-8888,"x",INDEX(roh_ast_merkmal!$1:$1048576,MATCH(INDEX(strg!$A:$A,strg!$B$1,1),roh_ast_merkmal!$B:$B,0)+MATCH($N29,roh_ast_merkmal!$C:$C,0)-2,MATCH(L$6,roh_ast_merkmal!$1:$1,0)))</f>
        <v>13.5207217305272</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147116</v>
      </c>
      <c r="C30" s="59">
        <f>IF(INDEX(roh_ast_merkmal!$1:$1048576,MATCH(INDEX(strg!$A:$A,strg!$B$1,1),roh_ast_merkmal!$B:$B,0)+MATCH($N30,roh_ast_merkmal!$C:$C,0)-2,MATCH(C$6,roh_ast_merkmal!$1:$1,0))=-8888,"x",INDEX(roh_ast_merkmal!$1:$1048576,MATCH(INDEX(strg!$A:$A,strg!$B$1,1),roh_ast_merkmal!$B:$B,0)+MATCH($N30,roh_ast_merkmal!$C:$C,0)-2,MATCH(C$6,roh_ast_merkmal!$1:$1,0)))</f>
        <v>50561.396095162097</v>
      </c>
      <c r="D30" s="59">
        <f>IF(INDEX(roh_ast_merkmal!$1:$1048576,MATCH(INDEX(strg!$A:$A,strg!$B$1,1),roh_ast_merkmal!$B:$B,0)+MATCH($N30,roh_ast_merkmal!$C:$C,0)-2,MATCH(D$6,roh_ast_merkmal!$1:$1,0))=-8888,"x",INDEX(roh_ast_merkmal!$1:$1048576,MATCH(INDEX(strg!$A:$A,strg!$B$1,1),roh_ast_merkmal!$B:$B,0)+MATCH($N30,roh_ast_merkmal!$C:$C,0)-2,MATCH(D$6,roh_ast_merkmal!$1:$1,0)))</f>
        <v>98496.757093610504</v>
      </c>
      <c r="E30" s="59">
        <f>IF(INDEX(roh_ast_merkmal!$1:$1048576,MATCH(INDEX(strg!$A:$A,strg!$B$1,1),roh_ast_merkmal!$B:$B,0)+MATCH($N30,roh_ast_merkmal!$C:$C,0)-2,MATCH(E$6,roh_ast_merkmal!$1:$1,0))=-8888,"x",INDEX(roh_ast_merkmal!$1:$1048576,MATCH(INDEX(strg!$A:$A,strg!$B$1,1),roh_ast_merkmal!$B:$B,0)+MATCH($N30,roh_ast_merkmal!$C:$C,0)-2,MATCH(E$6,roh_ast_merkmal!$1:$1,0)))</f>
        <v>81426.300290694795</v>
      </c>
      <c r="F30" s="59">
        <f>IF(INDEX(roh_ast_merkmal!$1:$1048576,MATCH(INDEX(strg!$A:$A,strg!$B$1,1),roh_ast_merkmal!$B:$B,0)+MATCH($N30,roh_ast_merkmal!$C:$C,0)-2,MATCH(F$6,roh_ast_merkmal!$1:$1,0))=-8888,"x",INDEX(roh_ast_merkmal!$1:$1048576,MATCH(INDEX(strg!$A:$A,strg!$B$1,1),roh_ast_merkmal!$B:$B,0)+MATCH($N30,roh_ast_merkmal!$C:$C,0)-2,MATCH(F$6,roh_ast_merkmal!$1:$1,0)))</f>
        <v>65343.683210289397</v>
      </c>
      <c r="G30" s="59">
        <f>IF(INDEX(roh_ast_merkmal!$1:$1048576,MATCH(INDEX(strg!$A:$A,strg!$B$1,1),roh_ast_merkmal!$B:$B,0)+MATCH($N30,roh_ast_merkmal!$C:$C,0)-2,MATCH(G$6,roh_ast_merkmal!$1:$1,0))=-8888,"x",INDEX(roh_ast_merkmal!$1:$1048576,MATCH(INDEX(strg!$A:$A,strg!$B$1,1),roh_ast_merkmal!$B:$B,0)+MATCH($N30,roh_ast_merkmal!$C:$C,0)-2,MATCH(G$6,roh_ast_merkmal!$1:$1,0)))</f>
        <v>15955.2890447514</v>
      </c>
      <c r="H30" s="59">
        <f>IF(INDEX(roh_ast_merkmal!$1:$1048576,MATCH(INDEX(strg!$A:$A,strg!$B$1,1),roh_ast_merkmal!$B:$B,0)+MATCH($N30,roh_ast_merkmal!$C:$C,0)-2,MATCH(H$6,roh_ast_merkmal!$1:$1,0))=-8888,"x",INDEX(roh_ast_merkmal!$1:$1048576,MATCH(INDEX(strg!$A:$A,strg!$B$1,1),roh_ast_merkmal!$B:$B,0)+MATCH($N30,roh_ast_merkmal!$C:$C,0)-2,MATCH(H$6,roh_ast_merkmal!$1:$1,0)))</f>
        <v>4773.8728742926496</v>
      </c>
      <c r="I30" s="59">
        <f>IF(INDEX(roh_ast_merkmal!$1:$1048576,MATCH(INDEX(strg!$A:$A,strg!$B$1,1),roh_ast_merkmal!$B:$B,0)+MATCH($N30,roh_ast_merkmal!$C:$C,0)-2,MATCH(I$6,roh_ast_merkmal!$1:$1,0))=-8888,"x",INDEX(roh_ast_merkmal!$1:$1048576,MATCH(INDEX(strg!$A:$A,strg!$B$1,1),roh_ast_merkmal!$B:$B,0)+MATCH($N30,roh_ast_merkmal!$C:$C,0)-2,MATCH(I$6,roh_ast_merkmal!$1:$1,0)))</f>
        <v>14487.204850526899</v>
      </c>
      <c r="J30" s="59">
        <f>IF(INDEX(roh_ast_merkmal!$1:$1048576,MATCH(INDEX(strg!$A:$A,strg!$B$1,1),roh_ast_merkmal!$B:$B,0)+MATCH($N30,roh_ast_merkmal!$C:$C,0)-2,MATCH(J$6,roh_ast_merkmal!$1:$1,0))=-8888,"x",INDEX(roh_ast_merkmal!$1:$1048576,MATCH(INDEX(strg!$A:$A,strg!$B$1,1),roh_ast_merkmal!$B:$B,0)+MATCH($N30,roh_ast_merkmal!$C:$C,0)-2,MATCH(J$6,roh_ast_merkmal!$1:$1,0)))</f>
        <v>7287.2976781773004</v>
      </c>
      <c r="K30" s="59">
        <f>IF(INDEX(roh_ast_merkmal!$1:$1048576,MATCH(INDEX(strg!$A:$A,strg!$B$1,1),roh_ast_merkmal!$B:$B,0)+MATCH($N30,roh_ast_merkmal!$C:$C,0)-2,MATCH(K$6,roh_ast_merkmal!$1:$1,0))=-8888,"x",INDEX(roh_ast_merkmal!$1:$1048576,MATCH(INDEX(strg!$A:$A,strg!$B$1,1),roh_ast_merkmal!$B:$B,0)+MATCH($N30,roh_ast_merkmal!$C:$C,0)-2,MATCH(K$6,roh_ast_merkmal!$1:$1,0)))</f>
        <v>7181.0047913996996</v>
      </c>
      <c r="L30" s="58">
        <f>IF(INDEX(roh_ast_merkmal!$1:$1048576,MATCH(INDEX(strg!$A:$A,strg!$B$1,1),roh_ast_merkmal!$B:$B,0)+MATCH($N30,roh_ast_merkmal!$C:$C,0)-2,MATCH(L$6,roh_ast_merkmal!$1:$1,0))=-8888,"x",INDEX(roh_ast_merkmal!$1:$1048576,MATCH(INDEX(strg!$A:$A,strg!$B$1,1),roh_ast_merkmal!$B:$B,0)+MATCH($N30,roh_ast_merkmal!$C:$C,0)-2,MATCH(L$6,roh_ast_merkmal!$1:$1,0)))</f>
        <v>2583.2519523951701</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612</v>
      </c>
      <c r="C31" s="59">
        <f>IF(INDEX(roh_ast_merkmal!$1:$1048576,MATCH(INDEX(strg!$A:$A,strg!$B$1,1),roh_ast_merkmal!$B:$B,0)+MATCH($N31,roh_ast_merkmal!$C:$C,0)-2,MATCH(C$6,roh_ast_merkmal!$1:$1,0))=-8888,"x",INDEX(roh_ast_merkmal!$1:$1048576,MATCH(INDEX(strg!$A:$A,strg!$B$1,1),roh_ast_merkmal!$B:$B,0)+MATCH($N31,roh_ast_merkmal!$C:$C,0)-2,MATCH(C$6,roh_ast_merkmal!$1:$1,0)))</f>
        <v>122.89399392953401</v>
      </c>
      <c r="D31" s="59">
        <f>IF(INDEX(roh_ast_merkmal!$1:$1048576,MATCH(INDEX(strg!$A:$A,strg!$B$1,1),roh_ast_merkmal!$B:$B,0)+MATCH($N31,roh_ast_merkmal!$C:$C,0)-2,MATCH(D$6,roh_ast_merkmal!$1:$1,0))=-8888,"x",INDEX(roh_ast_merkmal!$1:$1048576,MATCH(INDEX(strg!$A:$A,strg!$B$1,1),roh_ast_merkmal!$B:$B,0)+MATCH($N31,roh_ast_merkmal!$C:$C,0)-2,MATCH(D$6,roh_ast_merkmal!$1:$1,0)))</f>
        <v>275.96074496599101</v>
      </c>
      <c r="E31" s="59">
        <f>IF(INDEX(roh_ast_merkmal!$1:$1048576,MATCH(INDEX(strg!$A:$A,strg!$B$1,1),roh_ast_merkmal!$B:$B,0)+MATCH($N31,roh_ast_merkmal!$C:$C,0)-2,MATCH(E$6,roh_ast_merkmal!$1:$1,0))=-8888,"x",INDEX(roh_ast_merkmal!$1:$1048576,MATCH(INDEX(strg!$A:$A,strg!$B$1,1),roh_ast_merkmal!$B:$B,0)+MATCH($N31,roh_ast_merkmal!$C:$C,0)-2,MATCH(E$6,roh_ast_merkmal!$1:$1,0)))</f>
        <v>229.709717323597</v>
      </c>
      <c r="F31" s="59">
        <f>IF(INDEX(roh_ast_merkmal!$1:$1048576,MATCH(INDEX(strg!$A:$A,strg!$B$1,1),roh_ast_merkmal!$B:$B,0)+MATCH($N31,roh_ast_merkmal!$C:$C,0)-2,MATCH(F$6,roh_ast_merkmal!$1:$1,0))=-8888,"x",INDEX(roh_ast_merkmal!$1:$1048576,MATCH(INDEX(strg!$A:$A,strg!$B$1,1),roh_ast_merkmal!$B:$B,0)+MATCH($N31,roh_ast_merkmal!$C:$C,0)-2,MATCH(F$6,roh_ast_merkmal!$1:$1,0)))</f>
        <v>196.17212103634799</v>
      </c>
      <c r="G31" s="59">
        <f>IF(INDEX(roh_ast_merkmal!$1:$1048576,MATCH(INDEX(strg!$A:$A,strg!$B$1,1),roh_ast_merkmal!$B:$B,0)+MATCH($N31,roh_ast_merkmal!$C:$C,0)-2,MATCH(G$6,roh_ast_merkmal!$1:$1,0))=-8888,"x",INDEX(roh_ast_merkmal!$1:$1048576,MATCH(INDEX(strg!$A:$A,strg!$B$1,1),roh_ast_merkmal!$B:$B,0)+MATCH($N31,roh_ast_merkmal!$C:$C,0)-2,MATCH(G$6,roh_ast_merkmal!$1:$1,0)))</f>
        <v>33.5375962872494</v>
      </c>
      <c r="H31" s="59">
        <f>IF(INDEX(roh_ast_merkmal!$1:$1048576,MATCH(INDEX(strg!$A:$A,strg!$B$1,1),roh_ast_merkmal!$B:$B,0)+MATCH($N31,roh_ast_merkmal!$C:$C,0)-2,MATCH(H$6,roh_ast_merkmal!$1:$1,0))=-8888,"x",INDEX(roh_ast_merkmal!$1:$1048576,MATCH(INDEX(strg!$A:$A,strg!$B$1,1),roh_ast_merkmal!$B:$B,0)+MATCH($N31,roh_ast_merkmal!$C:$C,0)-2,MATCH(H$6,roh_ast_merkmal!$1:$1,0)))</f>
        <v>10.920279044722999</v>
      </c>
      <c r="I31" s="59">
        <f>IF(INDEX(roh_ast_merkmal!$1:$1048576,MATCH(INDEX(strg!$A:$A,strg!$B$1,1),roh_ast_merkmal!$B:$B,0)+MATCH($N31,roh_ast_merkmal!$C:$C,0)-2,MATCH(I$6,roh_ast_merkmal!$1:$1,0))=-8888,"x",INDEX(roh_ast_merkmal!$1:$1048576,MATCH(INDEX(strg!$A:$A,strg!$B$1,1),roh_ast_merkmal!$B:$B,0)+MATCH($N31,roh_ast_merkmal!$C:$C,0)-2,MATCH(I$6,roh_ast_merkmal!$1:$1,0)))</f>
        <v>32.730305911865997</v>
      </c>
      <c r="J31" s="59">
        <f>IF(INDEX(roh_ast_merkmal!$1:$1048576,MATCH(INDEX(strg!$A:$A,strg!$B$1,1),roh_ast_merkmal!$B:$B,0)+MATCH($N31,roh_ast_merkmal!$C:$C,0)-2,MATCH(J$6,roh_ast_merkmal!$1:$1,0))=-8888,"x",INDEX(roh_ast_merkmal!$1:$1048576,MATCH(INDEX(strg!$A:$A,strg!$B$1,1),roh_ast_merkmal!$B:$B,0)+MATCH($N31,roh_ast_merkmal!$C:$C,0)-2,MATCH(J$6,roh_ast_merkmal!$1:$1,0)))</f>
        <v>18.415693000811999</v>
      </c>
      <c r="K31" s="59">
        <f>IF(INDEX(roh_ast_merkmal!$1:$1048576,MATCH(INDEX(strg!$A:$A,strg!$B$1,1),roh_ast_merkmal!$B:$B,0)+MATCH($N31,roh_ast_merkmal!$C:$C,0)-2,MATCH(K$6,roh_ast_merkmal!$1:$1,0))=-8888,"x",INDEX(roh_ast_merkmal!$1:$1048576,MATCH(INDEX(strg!$A:$A,strg!$B$1,1),roh_ast_merkmal!$B:$B,0)+MATCH($N31,roh_ast_merkmal!$C:$C,0)-2,MATCH(K$6,roh_ast_merkmal!$1:$1,0)))</f>
        <v>14.3146129110541</v>
      </c>
      <c r="L31" s="58">
        <f>IF(INDEX(roh_ast_merkmal!$1:$1048576,MATCH(INDEX(strg!$A:$A,strg!$B$1,1),roh_ast_merkmal!$B:$B,0)+MATCH($N31,roh_ast_merkmal!$C:$C,0)-2,MATCH(L$6,roh_ast_merkmal!$1:$1,0))=-8888,"x",INDEX(roh_ast_merkmal!$1:$1048576,MATCH(INDEX(strg!$A:$A,strg!$B$1,1),roh_ast_merkmal!$B:$B,0)+MATCH($N31,roh_ast_merkmal!$C:$C,0)-2,MATCH(L$6,roh_ast_merkmal!$1:$1,0)))</f>
        <v>13.5207217305272</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168228</v>
      </c>
      <c r="C32" s="59">
        <f>IF(INDEX(roh_ast_merkmal!$1:$1048576,MATCH(INDEX(strg!$A:$A,strg!$B$1,1),roh_ast_merkmal!$B:$B,0)+MATCH($N32,roh_ast_merkmal!$C:$C,0)-2,MATCH(C$6,roh_ast_merkmal!$1:$1,0))=-8888,"x",INDEX(roh_ast_merkmal!$1:$1048576,MATCH(INDEX(strg!$A:$A,strg!$B$1,1),roh_ast_merkmal!$B:$B,0)+MATCH($N32,roh_ast_merkmal!$C:$C,0)-2,MATCH(C$6,roh_ast_merkmal!$1:$1,0)))</f>
        <v>90179.910307515602</v>
      </c>
      <c r="D32" s="59">
        <f>IF(INDEX(roh_ast_merkmal!$1:$1048576,MATCH(INDEX(strg!$A:$A,strg!$B$1,1),roh_ast_merkmal!$B:$B,0)+MATCH($N32,roh_ast_merkmal!$C:$C,0)-2,MATCH(D$6,roh_ast_merkmal!$1:$1,0))=-8888,"x",INDEX(roh_ast_merkmal!$1:$1048576,MATCH(INDEX(strg!$A:$A,strg!$B$1,1),roh_ast_merkmal!$B:$B,0)+MATCH($N32,roh_ast_merkmal!$C:$C,0)-2,MATCH(D$6,roh_ast_merkmal!$1:$1,0)))</f>
        <v>78047.089692481299</v>
      </c>
      <c r="E32" s="59">
        <f>IF(INDEX(roh_ast_merkmal!$1:$1048576,MATCH(INDEX(strg!$A:$A,strg!$B$1,1),roh_ast_merkmal!$B:$B,0)+MATCH($N32,roh_ast_merkmal!$C:$C,0)-2,MATCH(E$6,roh_ast_merkmal!$1:$1,0))=-8888,"x",INDEX(roh_ast_merkmal!$1:$1048576,MATCH(INDEX(strg!$A:$A,strg!$B$1,1),roh_ast_merkmal!$B:$B,0)+MATCH($N32,roh_ast_merkmal!$C:$C,0)-2,MATCH(E$6,roh_ast_merkmal!$1:$1,0)))</f>
        <v>61379.499764378597</v>
      </c>
      <c r="F32" s="59">
        <f>IF(INDEX(roh_ast_merkmal!$1:$1048576,MATCH(INDEX(strg!$A:$A,strg!$B$1,1),roh_ast_merkmal!$B:$B,0)+MATCH($N32,roh_ast_merkmal!$C:$C,0)-2,MATCH(F$6,roh_ast_merkmal!$1:$1,0))=-8888,"x",INDEX(roh_ast_merkmal!$1:$1048576,MATCH(INDEX(strg!$A:$A,strg!$B$1,1),roh_ast_merkmal!$B:$B,0)+MATCH($N32,roh_ast_merkmal!$C:$C,0)-2,MATCH(F$6,roh_ast_merkmal!$1:$1,0)))</f>
        <v>40488.405440573799</v>
      </c>
      <c r="G32" s="59">
        <f>IF(INDEX(roh_ast_merkmal!$1:$1048576,MATCH(INDEX(strg!$A:$A,strg!$B$1,1),roh_ast_merkmal!$B:$B,0)+MATCH($N32,roh_ast_merkmal!$C:$C,0)-2,MATCH(G$6,roh_ast_merkmal!$1:$1,0))=-8888,"x",INDEX(roh_ast_merkmal!$1:$1048576,MATCH(INDEX(strg!$A:$A,strg!$B$1,1),roh_ast_merkmal!$B:$B,0)+MATCH($N32,roh_ast_merkmal!$C:$C,0)-2,MATCH(G$6,roh_ast_merkmal!$1:$1,0)))</f>
        <v>20764.035901306499</v>
      </c>
      <c r="H32" s="59">
        <f>IF(INDEX(roh_ast_merkmal!$1:$1048576,MATCH(INDEX(strg!$A:$A,strg!$B$1,1),roh_ast_merkmal!$B:$B,0)+MATCH($N32,roh_ast_merkmal!$C:$C,0)-2,MATCH(H$6,roh_ast_merkmal!$1:$1,0))=-8888,"x",INDEX(roh_ast_merkmal!$1:$1048576,MATCH(INDEX(strg!$A:$A,strg!$B$1,1),roh_ast_merkmal!$B:$B,0)+MATCH($N32,roh_ast_merkmal!$C:$C,0)-2,MATCH(H$6,roh_ast_merkmal!$1:$1,0)))</f>
        <v>4977.5001640471501</v>
      </c>
      <c r="I32" s="59">
        <f>IF(INDEX(roh_ast_merkmal!$1:$1048576,MATCH(INDEX(strg!$A:$A,strg!$B$1,1),roh_ast_merkmal!$B:$B,0)+MATCH($N32,roh_ast_merkmal!$C:$C,0)-2,MATCH(I$6,roh_ast_merkmal!$1:$1,0))=-8888,"x",INDEX(roh_ast_merkmal!$1:$1048576,MATCH(INDEX(strg!$A:$A,strg!$B$1,1),roh_ast_merkmal!$B:$B,0)+MATCH($N32,roh_ast_merkmal!$C:$C,0)-2,MATCH(I$6,roh_ast_merkmal!$1:$1,0)))</f>
        <v>14105.6238229061</v>
      </c>
      <c r="J32" s="59">
        <f>IF(INDEX(roh_ast_merkmal!$1:$1048576,MATCH(INDEX(strg!$A:$A,strg!$B$1,1),roh_ast_merkmal!$B:$B,0)+MATCH($N32,roh_ast_merkmal!$C:$C,0)-2,MATCH(J$6,roh_ast_merkmal!$1:$1,0))=-8888,"x",INDEX(roh_ast_merkmal!$1:$1048576,MATCH(INDEX(strg!$A:$A,strg!$B$1,1),roh_ast_merkmal!$B:$B,0)+MATCH($N32,roh_ast_merkmal!$C:$C,0)-2,MATCH(J$6,roh_ast_merkmal!$1:$1,0)))</f>
        <v>5739.1617978119803</v>
      </c>
      <c r="K32" s="59">
        <f>IF(INDEX(roh_ast_merkmal!$1:$1048576,MATCH(INDEX(strg!$A:$A,strg!$B$1,1),roh_ast_merkmal!$B:$B,0)+MATCH($N32,roh_ast_merkmal!$C:$C,0)-2,MATCH(K$6,roh_ast_merkmal!$1:$1,0))=-8888,"x",INDEX(roh_ast_merkmal!$1:$1048576,MATCH(INDEX(strg!$A:$A,strg!$B$1,1),roh_ast_merkmal!$B:$B,0)+MATCH($N32,roh_ast_merkmal!$C:$C,0)-2,MATCH(K$6,roh_ast_merkmal!$1:$1,0)))</f>
        <v>8348.5463271001299</v>
      </c>
      <c r="L32" s="58">
        <f>IF(INDEX(roh_ast_merkmal!$1:$1048576,MATCH(INDEX(strg!$A:$A,strg!$B$1,1),roh_ast_merkmal!$B:$B,0)+MATCH($N32,roh_ast_merkmal!$C:$C,0)-2,MATCH(L$6,roh_ast_merkmal!$1:$1,0))=-8888,"x",INDEX(roh_ast_merkmal!$1:$1048576,MATCH(INDEX(strg!$A:$A,strg!$B$1,1),roh_ast_merkmal!$B:$B,0)+MATCH($N32,roh_ast_merkmal!$C:$C,0)-2,MATCH(L$6,roh_ast_merkmal!$1:$1,0)))</f>
        <v>2561.9661051962698</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142567</v>
      </c>
      <c r="C33" s="59">
        <f>IF(INDEX(roh_ast_merkmal!$1:$1048576,MATCH(INDEX(strg!$A:$A,strg!$B$1,1),roh_ast_merkmal!$B:$B,0)+MATCH($N33,roh_ast_merkmal!$C:$C,0)-2,MATCH(C$6,roh_ast_merkmal!$1:$1,0))=-8888,"x",INDEX(roh_ast_merkmal!$1:$1048576,MATCH(INDEX(strg!$A:$A,strg!$B$1,1),roh_ast_merkmal!$B:$B,0)+MATCH($N33,roh_ast_merkmal!$C:$C,0)-2,MATCH(C$6,roh_ast_merkmal!$1:$1,0)))</f>
        <v>51390.923383862697</v>
      </c>
      <c r="D33" s="59">
        <f>IF(INDEX(roh_ast_merkmal!$1:$1048576,MATCH(INDEX(strg!$A:$A,strg!$B$1,1),roh_ast_merkmal!$B:$B,0)+MATCH($N33,roh_ast_merkmal!$C:$C,0)-2,MATCH(D$6,roh_ast_merkmal!$1:$1,0))=-8888,"x",INDEX(roh_ast_merkmal!$1:$1048576,MATCH(INDEX(strg!$A:$A,strg!$B$1,1),roh_ast_merkmal!$B:$B,0)+MATCH($N33,roh_ast_merkmal!$C:$C,0)-2,MATCH(D$6,roh_ast_merkmal!$1:$1,0)))</f>
        <v>91176.076616118196</v>
      </c>
      <c r="E33" s="59">
        <f>IF(INDEX(roh_ast_merkmal!$1:$1048576,MATCH(INDEX(strg!$A:$A,strg!$B$1,1),roh_ast_merkmal!$B:$B,0)+MATCH($N33,roh_ast_merkmal!$C:$C,0)-2,MATCH(E$6,roh_ast_merkmal!$1:$1,0))=-8888,"x",INDEX(roh_ast_merkmal!$1:$1048576,MATCH(INDEX(strg!$A:$A,strg!$B$1,1),roh_ast_merkmal!$B:$B,0)+MATCH($N33,roh_ast_merkmal!$C:$C,0)-2,MATCH(E$6,roh_ast_merkmal!$1:$1,0)))</f>
        <v>76217.291034601207</v>
      </c>
      <c r="F33" s="59">
        <f>IF(INDEX(roh_ast_merkmal!$1:$1048576,MATCH(INDEX(strg!$A:$A,strg!$B$1,1),roh_ast_merkmal!$B:$B,0)+MATCH($N33,roh_ast_merkmal!$C:$C,0)-2,MATCH(F$6,roh_ast_merkmal!$1:$1,0))=-8888,"x",INDEX(roh_ast_merkmal!$1:$1048576,MATCH(INDEX(strg!$A:$A,strg!$B$1,1),roh_ast_merkmal!$B:$B,0)+MATCH($N33,roh_ast_merkmal!$C:$C,0)-2,MATCH(F$6,roh_ast_merkmal!$1:$1,0)))</f>
        <v>62626.096219697698</v>
      </c>
      <c r="G33" s="59">
        <f>IF(INDEX(roh_ast_merkmal!$1:$1048576,MATCH(INDEX(strg!$A:$A,strg!$B$1,1),roh_ast_merkmal!$B:$B,0)+MATCH($N33,roh_ast_merkmal!$C:$C,0)-2,MATCH(G$6,roh_ast_merkmal!$1:$1,0))=-8888,"x",INDEX(roh_ast_merkmal!$1:$1048576,MATCH(INDEX(strg!$A:$A,strg!$B$1,1),roh_ast_merkmal!$B:$B,0)+MATCH($N33,roh_ast_merkmal!$C:$C,0)-2,MATCH(G$6,roh_ast_merkmal!$1:$1,0)))</f>
        <v>13492.0148498776</v>
      </c>
      <c r="H33" s="59">
        <f>IF(INDEX(roh_ast_merkmal!$1:$1048576,MATCH(INDEX(strg!$A:$A,strg!$B$1,1),roh_ast_merkmal!$B:$B,0)+MATCH($N33,roh_ast_merkmal!$C:$C,0)-2,MATCH(H$6,roh_ast_merkmal!$1:$1,0))=-8888,"x",INDEX(roh_ast_merkmal!$1:$1048576,MATCH(INDEX(strg!$A:$A,strg!$B$1,1),roh_ast_merkmal!$B:$B,0)+MATCH($N33,roh_ast_merkmal!$C:$C,0)-2,MATCH(H$6,roh_ast_merkmal!$1:$1,0)))</f>
        <v>4934.0580068669096</v>
      </c>
      <c r="I33" s="59">
        <f>IF(INDEX(roh_ast_merkmal!$1:$1048576,MATCH(INDEX(strg!$A:$A,strg!$B$1,1),roh_ast_merkmal!$B:$B,0)+MATCH($N33,roh_ast_merkmal!$C:$C,0)-2,MATCH(I$6,roh_ast_merkmal!$1:$1,0))=-8888,"x",INDEX(roh_ast_merkmal!$1:$1048576,MATCH(INDEX(strg!$A:$A,strg!$B$1,1),roh_ast_merkmal!$B:$B,0)+MATCH($N33,roh_ast_merkmal!$C:$C,0)-2,MATCH(I$6,roh_ast_merkmal!$1:$1,0)))</f>
        <v>12983.910669474901</v>
      </c>
      <c r="J33" s="59">
        <f>IF(INDEX(roh_ast_merkmal!$1:$1048576,MATCH(INDEX(strg!$A:$A,strg!$B$1,1),roh_ast_merkmal!$B:$B,0)+MATCH($N33,roh_ast_merkmal!$C:$C,0)-2,MATCH(J$6,roh_ast_merkmal!$1:$1,0))=-8888,"x",INDEX(roh_ast_merkmal!$1:$1048576,MATCH(INDEX(strg!$A:$A,strg!$B$1,1),roh_ast_merkmal!$B:$B,0)+MATCH($N33,roh_ast_merkmal!$C:$C,0)-2,MATCH(J$6,roh_ast_merkmal!$1:$1,0)))</f>
        <v>6226.64422511676</v>
      </c>
      <c r="K33" s="59">
        <f>IF(INDEX(roh_ast_merkmal!$1:$1048576,MATCH(INDEX(strg!$A:$A,strg!$B$1,1),roh_ast_merkmal!$B:$B,0)+MATCH($N33,roh_ast_merkmal!$C:$C,0)-2,MATCH(K$6,roh_ast_merkmal!$1:$1,0))=-8888,"x",INDEX(roh_ast_merkmal!$1:$1048576,MATCH(INDEX(strg!$A:$A,strg!$B$1,1),roh_ast_merkmal!$B:$B,0)+MATCH($N33,roh_ast_merkmal!$C:$C,0)-2,MATCH(K$6,roh_ast_merkmal!$1:$1,0)))</f>
        <v>6737.2278287928802</v>
      </c>
      <c r="L33" s="58">
        <f>IF(INDEX(roh_ast_merkmal!$1:$1048576,MATCH(INDEX(strg!$A:$A,strg!$B$1,1),roh_ast_merkmal!$B:$B,0)+MATCH($N33,roh_ast_merkmal!$C:$C,0)-2,MATCH(L$6,roh_ast_merkmal!$1:$1,0))=-8888,"x",INDEX(roh_ast_merkmal!$1:$1048576,MATCH(INDEX(strg!$A:$A,strg!$B$1,1),roh_ast_merkmal!$B:$B,0)+MATCH($N33,roh_ast_merkmal!$C:$C,0)-2,MATCH(L$6,roh_ast_merkmal!$1:$1,0)))</f>
        <v>1974.87491205892</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79054</v>
      </c>
      <c r="C34" s="59">
        <f>IF(INDEX(roh_ast_merkmal!$1:$1048576,MATCH(INDEX(strg!$A:$A,strg!$B$1,1),roh_ast_merkmal!$B:$B,0)+MATCH($N34,roh_ast_merkmal!$C:$C,0)-2,MATCH(C$6,roh_ast_merkmal!$1:$1,0))=-8888,"x",INDEX(roh_ast_merkmal!$1:$1048576,MATCH(INDEX(strg!$A:$A,strg!$B$1,1),roh_ast_merkmal!$B:$B,0)+MATCH($N34,roh_ast_merkmal!$C:$C,0)-2,MATCH(C$6,roh_ast_merkmal!$1:$1,0)))</f>
        <v>23347.498020437299</v>
      </c>
      <c r="D34" s="59">
        <f>IF(INDEX(roh_ast_merkmal!$1:$1048576,MATCH(INDEX(strg!$A:$A,strg!$B$1,1),roh_ast_merkmal!$B:$B,0)+MATCH($N34,roh_ast_merkmal!$C:$C,0)-2,MATCH(D$6,roh_ast_merkmal!$1:$1,0))=-8888,"x",INDEX(roh_ast_merkmal!$1:$1048576,MATCH(INDEX(strg!$A:$A,strg!$B$1,1),roh_ast_merkmal!$B:$B,0)+MATCH($N34,roh_ast_merkmal!$C:$C,0)-2,MATCH(D$6,roh_ast_merkmal!$1:$1,0)))</f>
        <v>55706.5019795638</v>
      </c>
      <c r="E34" s="59">
        <f>IF(INDEX(roh_ast_merkmal!$1:$1048576,MATCH(INDEX(strg!$A:$A,strg!$B$1,1),roh_ast_merkmal!$B:$B,0)+MATCH($N34,roh_ast_merkmal!$C:$C,0)-2,MATCH(E$6,roh_ast_merkmal!$1:$1,0))=-8888,"x",INDEX(roh_ast_merkmal!$1:$1048576,MATCH(INDEX(strg!$A:$A,strg!$B$1,1),roh_ast_merkmal!$B:$B,0)+MATCH($N34,roh_ast_merkmal!$C:$C,0)-2,MATCH(E$6,roh_ast_merkmal!$1:$1,0)))</f>
        <v>47573.417584269802</v>
      </c>
      <c r="F34" s="59">
        <f>IF(INDEX(roh_ast_merkmal!$1:$1048576,MATCH(INDEX(strg!$A:$A,strg!$B$1,1),roh_ast_merkmal!$B:$B,0)+MATCH($N34,roh_ast_merkmal!$C:$C,0)-2,MATCH(F$6,roh_ast_merkmal!$1:$1,0))=-8888,"x",INDEX(roh_ast_merkmal!$1:$1048576,MATCH(INDEX(strg!$A:$A,strg!$B$1,1),roh_ast_merkmal!$B:$B,0)+MATCH($N34,roh_ast_merkmal!$C:$C,0)-2,MATCH(F$6,roh_ast_merkmal!$1:$1,0)))</f>
        <v>41147.605151194002</v>
      </c>
      <c r="G34" s="59">
        <f>IF(INDEX(roh_ast_merkmal!$1:$1048576,MATCH(INDEX(strg!$A:$A,strg!$B$1,1),roh_ast_merkmal!$B:$B,0)+MATCH($N34,roh_ast_merkmal!$C:$C,0)-2,MATCH(G$6,roh_ast_merkmal!$1:$1,0))=-8888,"x",INDEX(roh_ast_merkmal!$1:$1048576,MATCH(INDEX(strg!$A:$A,strg!$B$1,1),roh_ast_merkmal!$B:$B,0)+MATCH($N34,roh_ast_merkmal!$C:$C,0)-2,MATCH(G$6,roh_ast_merkmal!$1:$1,0)))</f>
        <v>6367.2428932216699</v>
      </c>
      <c r="H34" s="59">
        <f>IF(INDEX(roh_ast_merkmal!$1:$1048576,MATCH(INDEX(strg!$A:$A,strg!$B$1,1),roh_ast_merkmal!$B:$B,0)+MATCH($N34,roh_ast_merkmal!$C:$C,0)-2,MATCH(H$6,roh_ast_merkmal!$1:$1,0))=-8888,"x",INDEX(roh_ast_merkmal!$1:$1048576,MATCH(INDEX(strg!$A:$A,strg!$B$1,1),roh_ast_merkmal!$B:$B,0)+MATCH($N34,roh_ast_merkmal!$C:$C,0)-2,MATCH(H$6,roh_ast_merkmal!$1:$1,0)))</f>
        <v>2184.06548328393</v>
      </c>
      <c r="I34" s="59">
        <f>IF(INDEX(roh_ast_merkmal!$1:$1048576,MATCH(INDEX(strg!$A:$A,strg!$B$1,1),roh_ast_merkmal!$B:$B,0)+MATCH($N34,roh_ast_merkmal!$C:$C,0)-2,MATCH(I$6,roh_ast_merkmal!$1:$1,0))=-8888,"x",INDEX(roh_ast_merkmal!$1:$1048576,MATCH(INDEX(strg!$A:$A,strg!$B$1,1),roh_ast_merkmal!$B:$B,0)+MATCH($N34,roh_ast_merkmal!$C:$C,0)-2,MATCH(I$6,roh_ast_merkmal!$1:$1,0)))</f>
        <v>7080.7568028185296</v>
      </c>
      <c r="J34" s="59">
        <f>IF(INDEX(roh_ast_merkmal!$1:$1048576,MATCH(INDEX(strg!$A:$A,strg!$B$1,1),roh_ast_merkmal!$B:$B,0)+MATCH($N34,roh_ast_merkmal!$C:$C,0)-2,MATCH(J$6,roh_ast_merkmal!$1:$1,0))=-8888,"x",INDEX(roh_ast_merkmal!$1:$1048576,MATCH(INDEX(strg!$A:$A,strg!$B$1,1),roh_ast_merkmal!$B:$B,0)+MATCH($N34,roh_ast_merkmal!$C:$C,0)-2,MATCH(J$6,roh_ast_merkmal!$1:$1,0)))</f>
        <v>3440.0425573183802</v>
      </c>
      <c r="K34" s="59">
        <f>IF(INDEX(roh_ast_merkmal!$1:$1048576,MATCH(INDEX(strg!$A:$A,strg!$B$1,1),roh_ast_merkmal!$B:$B,0)+MATCH($N34,roh_ast_merkmal!$C:$C,0)-2,MATCH(K$6,roh_ast_merkmal!$1:$1,0))=-8888,"x",INDEX(roh_ast_merkmal!$1:$1048576,MATCH(INDEX(strg!$A:$A,strg!$B$1,1),roh_ast_merkmal!$B:$B,0)+MATCH($N34,roh_ast_merkmal!$C:$C,0)-2,MATCH(K$6,roh_ast_merkmal!$1:$1,0)))</f>
        <v>3630.7152892048598</v>
      </c>
      <c r="L34" s="58">
        <f>IF(INDEX(roh_ast_merkmal!$1:$1048576,MATCH(INDEX(strg!$A:$A,strg!$B$1,1),roh_ast_merkmal!$B:$B,0)+MATCH($N34,roh_ast_merkmal!$C:$C,0)-2,MATCH(L$6,roh_ast_merkmal!$1:$1,0))=-8888,"x",INDEX(roh_ast_merkmal!$1:$1048576,MATCH(INDEX(strg!$A:$A,strg!$B$1,1),roh_ast_merkmal!$B:$B,0)+MATCH($N34,roh_ast_merkmal!$C:$C,0)-2,MATCH(L$6,roh_ast_merkmal!$1:$1,0)))</f>
        <v>1052.3275924772599</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63513</v>
      </c>
      <c r="C35" s="59">
        <f>IF(INDEX(roh_ast_merkmal!$1:$1048576,MATCH(INDEX(strg!$A:$A,strg!$B$1,1),roh_ast_merkmal!$B:$B,0)+MATCH($N35,roh_ast_merkmal!$C:$C,0)-2,MATCH(C$6,roh_ast_merkmal!$1:$1,0))=-8888,"x",INDEX(roh_ast_merkmal!$1:$1048576,MATCH(INDEX(strg!$A:$A,strg!$B$1,1),roh_ast_merkmal!$B:$B,0)+MATCH($N35,roh_ast_merkmal!$C:$C,0)-2,MATCH(C$6,roh_ast_merkmal!$1:$1,0)))</f>
        <v>28043.4253634247</v>
      </c>
      <c r="D35" s="59">
        <f>IF(INDEX(roh_ast_merkmal!$1:$1048576,MATCH(INDEX(strg!$A:$A,strg!$B$1,1),roh_ast_merkmal!$B:$B,0)+MATCH($N35,roh_ast_merkmal!$C:$C,0)-2,MATCH(D$6,roh_ast_merkmal!$1:$1,0))=-8888,"x",INDEX(roh_ast_merkmal!$1:$1048576,MATCH(INDEX(strg!$A:$A,strg!$B$1,1),roh_ast_merkmal!$B:$B,0)+MATCH($N35,roh_ast_merkmal!$C:$C,0)-2,MATCH(D$6,roh_ast_merkmal!$1:$1,0)))</f>
        <v>35469.574636559097</v>
      </c>
      <c r="E35" s="59">
        <f>IF(INDEX(roh_ast_merkmal!$1:$1048576,MATCH(INDEX(strg!$A:$A,strg!$B$1,1),roh_ast_merkmal!$B:$B,0)+MATCH($N35,roh_ast_merkmal!$C:$C,0)-2,MATCH(E$6,roh_ast_merkmal!$1:$1,0))=-8888,"x",INDEX(roh_ast_merkmal!$1:$1048576,MATCH(INDEX(strg!$A:$A,strg!$B$1,1),roh_ast_merkmal!$B:$B,0)+MATCH($N35,roh_ast_merkmal!$C:$C,0)-2,MATCH(E$6,roh_ast_merkmal!$1:$1,0)))</f>
        <v>28643.873450319999</v>
      </c>
      <c r="F35" s="59">
        <f>IF(INDEX(roh_ast_merkmal!$1:$1048576,MATCH(INDEX(strg!$A:$A,strg!$B$1,1),roh_ast_merkmal!$B:$B,0)+MATCH($N35,roh_ast_merkmal!$C:$C,0)-2,MATCH(F$6,roh_ast_merkmal!$1:$1,0))=-8888,"x",INDEX(roh_ast_merkmal!$1:$1048576,MATCH(INDEX(strg!$A:$A,strg!$B$1,1),roh_ast_merkmal!$B:$B,0)+MATCH($N35,roh_ast_merkmal!$C:$C,0)-2,MATCH(F$6,roh_ast_merkmal!$1:$1,0)))</f>
        <v>21478.4910684934</v>
      </c>
      <c r="G35" s="59">
        <f>IF(INDEX(roh_ast_merkmal!$1:$1048576,MATCH(INDEX(strg!$A:$A,strg!$B$1,1),roh_ast_merkmal!$B:$B,0)+MATCH($N35,roh_ast_merkmal!$C:$C,0)-2,MATCH(G$6,roh_ast_merkmal!$1:$1,0))=-8888,"x",INDEX(roh_ast_merkmal!$1:$1048576,MATCH(INDEX(strg!$A:$A,strg!$B$1,1),roh_ast_merkmal!$B:$B,0)+MATCH($N35,roh_ast_merkmal!$C:$C,0)-2,MATCH(G$6,roh_ast_merkmal!$1:$1,0)))</f>
        <v>7124.7719566558799</v>
      </c>
      <c r="H35" s="59">
        <f>IF(INDEX(roh_ast_merkmal!$1:$1048576,MATCH(INDEX(strg!$A:$A,strg!$B$1,1),roh_ast_merkmal!$B:$B,0)+MATCH($N35,roh_ast_merkmal!$C:$C,0)-2,MATCH(H$6,roh_ast_merkmal!$1:$1,0))=-8888,"x",INDEX(roh_ast_merkmal!$1:$1048576,MATCH(INDEX(strg!$A:$A,strg!$B$1,1),roh_ast_merkmal!$B:$B,0)+MATCH($N35,roh_ast_merkmal!$C:$C,0)-2,MATCH(H$6,roh_ast_merkmal!$1:$1,0)))</f>
        <v>2749.9925235829801</v>
      </c>
      <c r="I35" s="59">
        <f>IF(INDEX(roh_ast_merkmal!$1:$1048576,MATCH(INDEX(strg!$A:$A,strg!$B$1,1),roh_ast_merkmal!$B:$B,0)+MATCH($N35,roh_ast_merkmal!$C:$C,0)-2,MATCH(I$6,roh_ast_merkmal!$1:$1,0))=-8888,"x",INDEX(roh_ast_merkmal!$1:$1048576,MATCH(INDEX(strg!$A:$A,strg!$B$1,1),roh_ast_merkmal!$B:$B,0)+MATCH($N35,roh_ast_merkmal!$C:$C,0)-2,MATCH(I$6,roh_ast_merkmal!$1:$1,0)))</f>
        <v>5903.1538666563201</v>
      </c>
      <c r="J35" s="59">
        <f>IF(INDEX(roh_ast_merkmal!$1:$1048576,MATCH(INDEX(strg!$A:$A,strg!$B$1,1),roh_ast_merkmal!$B:$B,0)+MATCH($N35,roh_ast_merkmal!$C:$C,0)-2,MATCH(J$6,roh_ast_merkmal!$1:$1,0))=-8888,"x",INDEX(roh_ast_merkmal!$1:$1048576,MATCH(INDEX(strg!$A:$A,strg!$B$1,1),roh_ast_merkmal!$B:$B,0)+MATCH($N35,roh_ast_merkmal!$C:$C,0)-2,MATCH(J$6,roh_ast_merkmal!$1:$1,0)))</f>
        <v>2786.6016677983798</v>
      </c>
      <c r="K35" s="59">
        <f>IF(INDEX(roh_ast_merkmal!$1:$1048576,MATCH(INDEX(strg!$A:$A,strg!$B$1,1),roh_ast_merkmal!$B:$B,0)+MATCH($N35,roh_ast_merkmal!$C:$C,0)-2,MATCH(K$6,roh_ast_merkmal!$1:$1,0))=-8888,"x",INDEX(roh_ast_merkmal!$1:$1048576,MATCH(INDEX(strg!$A:$A,strg!$B$1,1),roh_ast_merkmal!$B:$B,0)+MATCH($N35,roh_ast_merkmal!$C:$C,0)-2,MATCH(K$6,roh_ast_merkmal!$1:$1,0)))</f>
        <v>3106.51253958802</v>
      </c>
      <c r="L35" s="58">
        <f>IF(INDEX(roh_ast_merkmal!$1:$1048576,MATCH(INDEX(strg!$A:$A,strg!$B$1,1),roh_ast_merkmal!$B:$B,0)+MATCH($N35,roh_ast_merkmal!$C:$C,0)-2,MATCH(L$6,roh_ast_merkmal!$1:$1,0))=-8888,"x",INDEX(roh_ast_merkmal!$1:$1048576,MATCH(INDEX(strg!$A:$A,strg!$B$1,1),roh_ast_merkmal!$B:$B,0)+MATCH($N35,roh_ast_merkmal!$C:$C,0)-2,MATCH(L$6,roh_ast_merkmal!$1:$1,0)))</f>
        <v>922.54731958165996</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34633</v>
      </c>
      <c r="C36" s="59">
        <f>IF(INDEX(roh_ast_merkmal!$1:$1048576,MATCH(INDEX(strg!$A:$A,strg!$B$1,1),roh_ast_merkmal!$B:$B,0)+MATCH($N36,roh_ast_merkmal!$C:$C,0)-2,MATCH(C$6,roh_ast_merkmal!$1:$1,0))=-8888,"x",INDEX(roh_ast_merkmal!$1:$1048576,MATCH(INDEX(strg!$A:$A,strg!$B$1,1),roh_ast_merkmal!$B:$B,0)+MATCH($N36,roh_ast_merkmal!$C:$C,0)-2,MATCH(C$6,roh_ast_merkmal!$1:$1,0)))</f>
        <v>17067.754080674</v>
      </c>
      <c r="D36" s="59">
        <f>IF(INDEX(roh_ast_merkmal!$1:$1048576,MATCH(INDEX(strg!$A:$A,strg!$B$1,1),roh_ast_merkmal!$B:$B,0)+MATCH($N36,roh_ast_merkmal!$C:$C,0)-2,MATCH(D$6,roh_ast_merkmal!$1:$1,0))=-8888,"x",INDEX(roh_ast_merkmal!$1:$1048576,MATCH(INDEX(strg!$A:$A,strg!$B$1,1),roh_ast_merkmal!$B:$B,0)+MATCH($N36,roh_ast_merkmal!$C:$C,0)-2,MATCH(D$6,roh_ast_merkmal!$1:$1,0)))</f>
        <v>17441.669263223001</v>
      </c>
      <c r="E36" s="59">
        <f>IF(INDEX(roh_ast_merkmal!$1:$1048576,MATCH(INDEX(strg!$A:$A,strg!$B$1,1),roh_ast_merkmal!$B:$B,0)+MATCH($N36,roh_ast_merkmal!$C:$C,0)-2,MATCH(E$6,roh_ast_merkmal!$1:$1,0))=-8888,"x",INDEX(roh_ast_merkmal!$1:$1048576,MATCH(INDEX(strg!$A:$A,strg!$B$1,1),roh_ast_merkmal!$B:$B,0)+MATCH($N36,roh_ast_merkmal!$C:$C,0)-2,MATCH(E$6,roh_ast_merkmal!$1:$1,0)))</f>
        <v>13751.961272379</v>
      </c>
      <c r="F36" s="59">
        <f>IF(INDEX(roh_ast_merkmal!$1:$1048576,MATCH(INDEX(strg!$A:$A,strg!$B$1,1),roh_ast_merkmal!$B:$B,0)+MATCH($N36,roh_ast_merkmal!$C:$C,0)-2,MATCH(F$6,roh_ast_merkmal!$1:$1,0))=-8888,"x",INDEX(roh_ast_merkmal!$1:$1048576,MATCH(INDEX(strg!$A:$A,strg!$B$1,1),roh_ast_merkmal!$B:$B,0)+MATCH($N36,roh_ast_merkmal!$C:$C,0)-2,MATCH(F$6,roh_ast_merkmal!$1:$1,0)))</f>
        <v>9675.7924423684199</v>
      </c>
      <c r="G36" s="59">
        <f>IF(INDEX(roh_ast_merkmal!$1:$1048576,MATCH(INDEX(strg!$A:$A,strg!$B$1,1),roh_ast_merkmal!$B:$B,0)+MATCH($N36,roh_ast_merkmal!$C:$C,0)-2,MATCH(G$6,roh_ast_merkmal!$1:$1,0))=-8888,"x",INDEX(roh_ast_merkmal!$1:$1048576,MATCH(INDEX(strg!$A:$A,strg!$B$1,1),roh_ast_merkmal!$B:$B,0)+MATCH($N36,roh_ast_merkmal!$C:$C,0)-2,MATCH(G$6,roh_ast_merkmal!$1:$1,0)))</f>
        <v>4056.2320172478699</v>
      </c>
      <c r="H36" s="59">
        <f>IF(INDEX(roh_ast_merkmal!$1:$1048576,MATCH(INDEX(strg!$A:$A,strg!$B$1,1),roh_ast_merkmal!$B:$B,0)+MATCH($N36,roh_ast_merkmal!$C:$C,0)-2,MATCH(H$6,roh_ast_merkmal!$1:$1,0))=-8888,"x",INDEX(roh_ast_merkmal!$1:$1048576,MATCH(INDEX(strg!$A:$A,strg!$B$1,1),roh_ast_merkmal!$B:$B,0)+MATCH($N36,roh_ast_merkmal!$C:$C,0)-2,MATCH(H$6,roh_ast_merkmal!$1:$1,0)))</f>
        <v>1742.1459098094699</v>
      </c>
      <c r="I36" s="59">
        <f>IF(INDEX(roh_ast_merkmal!$1:$1048576,MATCH(INDEX(strg!$A:$A,strg!$B$1,1),roh_ast_merkmal!$B:$B,0)+MATCH($N36,roh_ast_merkmal!$C:$C,0)-2,MATCH(I$6,roh_ast_merkmal!$1:$1,0))=-8888,"x",INDEX(roh_ast_merkmal!$1:$1048576,MATCH(INDEX(strg!$A:$A,strg!$B$1,1),roh_ast_merkmal!$B:$B,0)+MATCH($N36,roh_ast_merkmal!$C:$C,0)-2,MATCH(I$6,roh_ast_merkmal!$1:$1,0)))</f>
        <v>3187.3924170098599</v>
      </c>
      <c r="J36" s="59">
        <f>IF(INDEX(roh_ast_merkmal!$1:$1048576,MATCH(INDEX(strg!$A:$A,strg!$B$1,1),roh_ast_merkmal!$B:$B,0)+MATCH($N36,roh_ast_merkmal!$C:$C,0)-2,MATCH(J$6,roh_ast_merkmal!$1:$1,0))=-8888,"x",INDEX(roh_ast_merkmal!$1:$1048576,MATCH(INDEX(strg!$A:$A,strg!$B$1,1),roh_ast_merkmal!$B:$B,0)+MATCH($N36,roh_ast_merkmal!$C:$C,0)-2,MATCH(J$6,roh_ast_merkmal!$1:$1,0)))</f>
        <v>1421.1021161240301</v>
      </c>
      <c r="K36" s="59">
        <f>IF(INDEX(roh_ast_merkmal!$1:$1048576,MATCH(INDEX(strg!$A:$A,strg!$B$1,1),roh_ast_merkmal!$B:$B,0)+MATCH($N36,roh_ast_merkmal!$C:$C,0)-2,MATCH(K$6,roh_ast_merkmal!$1:$1,0))=-8888,"x",INDEX(roh_ast_merkmal!$1:$1048576,MATCH(INDEX(strg!$A:$A,strg!$B$1,1),roh_ast_merkmal!$B:$B,0)+MATCH($N36,roh_ast_merkmal!$C:$C,0)-2,MATCH(K$6,roh_ast_merkmal!$1:$1,0)))</f>
        <v>1761.8665808051501</v>
      </c>
      <c r="L36" s="58">
        <f>IF(INDEX(roh_ast_merkmal!$1:$1048576,MATCH(INDEX(strg!$A:$A,strg!$B$1,1),roh_ast_merkmal!$B:$B,0)+MATCH($N36,roh_ast_merkmal!$C:$C,0)-2,MATCH(L$6,roh_ast_merkmal!$1:$1,0))=-8888,"x",INDEX(roh_ast_merkmal!$1:$1048576,MATCH(INDEX(strg!$A:$A,strg!$B$1,1),roh_ast_merkmal!$B:$B,0)+MATCH($N36,roh_ast_merkmal!$C:$C,0)-2,MATCH(L$6,roh_ast_merkmal!$1:$1,0)))</f>
        <v>502.31557383431601</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14"/>
      <c r="B42" s="214"/>
      <c r="C42" s="214"/>
      <c r="D42" s="214"/>
      <c r="E42" s="214"/>
      <c r="F42" s="214"/>
      <c r="G42" s="214"/>
      <c r="H42" s="214"/>
      <c r="I42" s="214"/>
      <c r="J42" s="214"/>
      <c r="K42" s="214"/>
      <c r="L42" s="214"/>
      <c r="M42" s="106"/>
      <c r="N42" s="106"/>
      <c r="O42" s="106"/>
      <c r="P42" s="106"/>
    </row>
    <row r="43" spans="1:16" ht="18" customHeight="1" x14ac:dyDescent="0.2">
      <c r="A43" s="214"/>
      <c r="B43" s="214"/>
      <c r="C43" s="214"/>
      <c r="D43" s="214"/>
      <c r="E43" s="214"/>
      <c r="F43" s="214"/>
      <c r="G43" s="214"/>
      <c r="H43" s="214"/>
      <c r="I43" s="214"/>
      <c r="J43" s="214"/>
      <c r="K43" s="214"/>
      <c r="L43" s="214"/>
      <c r="M43" s="106"/>
      <c r="N43" s="106"/>
      <c r="O43" s="106"/>
      <c r="P43" s="106"/>
    </row>
    <row r="44" spans="1:16" ht="18" customHeight="1" x14ac:dyDescent="0.2">
      <c r="A44" s="231"/>
      <c r="B44" s="231"/>
      <c r="C44" s="231"/>
      <c r="D44" s="231"/>
      <c r="E44" s="231"/>
      <c r="F44" s="231"/>
      <c r="G44" s="231"/>
      <c r="H44" s="231"/>
      <c r="I44" s="231"/>
      <c r="J44" s="231"/>
      <c r="K44" s="231"/>
      <c r="L44" s="231"/>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39" t="s">
        <v>167</v>
      </c>
      <c r="B3" s="239"/>
      <c r="C3" s="239"/>
      <c r="D3" s="239"/>
      <c r="E3" s="239"/>
      <c r="F3" s="239"/>
      <c r="G3" s="239"/>
      <c r="H3" s="239"/>
      <c r="I3" s="239"/>
      <c r="J3" s="239"/>
      <c r="K3" s="42"/>
      <c r="L3" s="42"/>
    </row>
    <row r="4" spans="1:15" ht="11.25" customHeight="1" x14ac:dyDescent="0.2">
      <c r="A4" s="43" t="str">
        <f>'2.7'!A4</f>
        <v>Bayern (Gebietsstand Dezember 2025)</v>
      </c>
    </row>
    <row r="5" spans="1:15" ht="11.25" customHeight="1" x14ac:dyDescent="0.2">
      <c r="A5" s="44" t="str">
        <f>'2.1'!A5</f>
        <v>Dezember 2025 (Datenstand April 2026)</v>
      </c>
      <c r="F5" s="45"/>
    </row>
    <row r="6" spans="1:15" ht="11.25" customHeight="1" x14ac:dyDescent="0.2">
      <c r="A6" s="44"/>
    </row>
    <row r="7" spans="1:15" ht="15" customHeight="1" x14ac:dyDescent="0.2">
      <c r="A7" s="217" t="s">
        <v>44</v>
      </c>
      <c r="B7" s="233" t="s">
        <v>64</v>
      </c>
      <c r="C7" s="233" t="s">
        <v>157</v>
      </c>
      <c r="D7" s="217"/>
      <c r="E7" s="217"/>
      <c r="F7" s="217"/>
      <c r="G7" s="217"/>
      <c r="H7" s="217"/>
      <c r="I7" s="217"/>
      <c r="J7" s="217"/>
      <c r="K7" s="217"/>
      <c r="L7" s="217"/>
    </row>
    <row r="8" spans="1:15" ht="15" customHeight="1" x14ac:dyDescent="0.2">
      <c r="A8" s="217"/>
      <c r="B8" s="233"/>
      <c r="C8" s="226" t="s">
        <v>92</v>
      </c>
      <c r="D8" s="228" t="s">
        <v>65</v>
      </c>
      <c r="E8" s="228"/>
      <c r="F8" s="228"/>
      <c r="G8" s="228"/>
      <c r="H8" s="228"/>
      <c r="I8" s="228"/>
      <c r="J8" s="228"/>
      <c r="K8" s="228"/>
      <c r="L8" s="228"/>
    </row>
    <row r="9" spans="1:15" ht="15" customHeight="1" x14ac:dyDescent="0.2">
      <c r="A9" s="217"/>
      <c r="B9" s="233"/>
      <c r="C9" s="226"/>
      <c r="D9" s="226" t="s">
        <v>93</v>
      </c>
      <c r="E9" s="230" t="s">
        <v>49</v>
      </c>
      <c r="F9" s="230"/>
      <c r="G9" s="230"/>
      <c r="H9" s="230"/>
      <c r="I9" s="230" t="s">
        <v>50</v>
      </c>
      <c r="J9" s="230"/>
      <c r="K9" s="230"/>
      <c r="L9" s="215" t="s">
        <v>94</v>
      </c>
    </row>
    <row r="10" spans="1:15" ht="11.25" customHeight="1" x14ac:dyDescent="0.2">
      <c r="A10" s="217"/>
      <c r="B10" s="233"/>
      <c r="C10" s="226"/>
      <c r="D10" s="226"/>
      <c r="E10" s="215" t="s">
        <v>93</v>
      </c>
      <c r="F10" s="217" t="s">
        <v>52</v>
      </c>
      <c r="G10" s="217"/>
      <c r="H10" s="217"/>
      <c r="I10" s="215" t="s">
        <v>93</v>
      </c>
      <c r="J10" s="217" t="s">
        <v>52</v>
      </c>
      <c r="K10" s="217"/>
      <c r="L10" s="215"/>
    </row>
    <row r="11" spans="1:15" ht="78.75" customHeight="1" x14ac:dyDescent="0.2">
      <c r="A11" s="217"/>
      <c r="B11" s="235"/>
      <c r="C11" s="227"/>
      <c r="D11" s="227"/>
      <c r="E11" s="216"/>
      <c r="F11" s="47" t="s">
        <v>95</v>
      </c>
      <c r="G11" s="47" t="s">
        <v>96</v>
      </c>
      <c r="H11" s="47" t="s">
        <v>97</v>
      </c>
      <c r="I11" s="216"/>
      <c r="J11" s="47" t="s">
        <v>95</v>
      </c>
      <c r="K11" s="47" t="s">
        <v>98</v>
      </c>
      <c r="L11" s="216"/>
      <c r="N11" s="48"/>
    </row>
    <row r="12" spans="1:15" s="52" customFormat="1" ht="11.25" customHeight="1" x14ac:dyDescent="0.2">
      <c r="A12" s="234"/>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45.551194096229992</v>
      </c>
      <c r="D13" s="95">
        <f>IF(OR('2.7'!D13="x",'2.7'!D13="*",'2.7'!D13=0),'2.7'!D13,
'2.7'!D13/'2.7'!$B13*100)</f>
        <v>54.44848414826847</v>
      </c>
      <c r="E13" s="95">
        <f>IF(OR('2.7'!E13="x",'2.7'!E13="*",'2.7'!E13=0),'2.7'!E13,
'2.7'!E13/'2.7'!$B13*100)</f>
        <v>44.272523946325386</v>
      </c>
      <c r="F13" s="95">
        <f>IF(OR('2.7'!F13="x",'2.7'!F13="*",'2.7'!F13=0),'2.7'!F13,
'2.7'!F13/'2.7'!$B13*100)</f>
        <v>33.177657832421374</v>
      </c>
      <c r="G13" s="95">
        <f>IF(OR('2.7'!G13="x",'2.7'!G13="*",'2.7'!G13=0),'2.7'!G13,
'2.7'!G13/'2.7'!$B13*100)</f>
        <v>11.022072668860309</v>
      </c>
      <c r="H13" s="95">
        <f>IF(OR('2.7'!H13="x",'2.7'!H13="*",'2.7'!H13=0),'2.7'!H13,
'2.7'!H13/'2.7'!$B13*100)</f>
        <v>3.189098335209402</v>
      </c>
      <c r="I13" s="95">
        <f>IF(OR('2.7'!I13="x",'2.7'!I13="*",'2.7'!I13=0),'2.7'!I13,
'2.7'!I13/'2.7'!$B13*100)</f>
        <v>8.7162066611049092</v>
      </c>
      <c r="J13" s="95">
        <f>IF(OR('2.7'!J13="x",'2.7'!J13="*",'2.7'!J13=0),'2.7'!J13,
'2.7'!J13/'2.7'!$B13*100)</f>
        <v>3.8500638758437877</v>
      </c>
      <c r="K13" s="95">
        <f>IF(OR('2.7'!K13="x",'2.7'!K13="*",'2.7'!K13=0),'2.7'!K13,
'2.7'!K13/'2.7'!$B13*100)</f>
        <v>4.8539307762007109</v>
      </c>
      <c r="L13" s="96">
        <f>IF(OR('2.7'!L13="x",'2.7'!L13="*",'2.7'!L13=0),'2.7'!L13,
'2.7'!L13/'2.7'!$B13*100)</f>
        <v>1.4597535408404962</v>
      </c>
    </row>
    <row r="14" spans="1:15" ht="18.75" customHeight="1" x14ac:dyDescent="0.2">
      <c r="A14" s="97" t="s">
        <v>99</v>
      </c>
      <c r="B14" s="81">
        <f>IF(OR('2.7'!B14="x",'2.7'!B14="*",'2.7'!B14=0),'2.7'!B14,
'2.7'!B14/'2.7'!$B14*100)</f>
        <v>100</v>
      </c>
      <c r="C14" s="95">
        <f>IF(OR('2.7'!C14="x",'2.7'!C14="*",'2.7'!C14=0),'2.7'!C14,
'2.7'!C14/'2.7'!$B14*100)</f>
        <v>47.732667512605467</v>
      </c>
      <c r="D14" s="95">
        <f>IF(OR('2.7'!D14="x",'2.7'!D14="*",'2.7'!D14=0),'2.7'!D14,
'2.7'!D14/'2.7'!$B14*100)</f>
        <v>52.266750689516762</v>
      </c>
      <c r="E14" s="95">
        <f>IF(OR('2.7'!E14="x",'2.7'!E14="*",'2.7'!E14=0),'2.7'!E14,
'2.7'!E14/'2.7'!$B14*100)</f>
        <v>41.763140655584735</v>
      </c>
      <c r="F14" s="95">
        <f>IF(OR('2.7'!F14="x",'2.7'!F14="*",'2.7'!F14=0),'2.7'!F14,
'2.7'!F14/'2.7'!$B14*100)</f>
        <v>30.729000162225901</v>
      </c>
      <c r="G14" s="95">
        <f>IF(OR('2.7'!G14="x",'2.7'!G14="*",'2.7'!G14=0),'2.7'!G14,
'2.7'!G14/'2.7'!$B14*100)</f>
        <v>10.965006175898033</v>
      </c>
      <c r="H14" s="95">
        <f>IF(OR('2.7'!H14="x",'2.7'!H14="*",'2.7'!H14=0),'2.7'!H14,
'2.7'!H14/'2.7'!$B14*100)</f>
        <v>3.1816988059961422</v>
      </c>
      <c r="I14" s="95">
        <f>IF(OR('2.7'!I14="x",'2.7'!I14="*",'2.7'!I14=0),'2.7'!I14,
'2.7'!I14/'2.7'!$B14*100)</f>
        <v>9.0761870737514325</v>
      </c>
      <c r="J14" s="95">
        <f>IF(OR('2.7'!J14="x",'2.7'!J14="*",'2.7'!J14=0),'2.7'!J14,
'2.7'!J14/'2.7'!$B14*100)</f>
        <v>3.9250709959759487</v>
      </c>
      <c r="K14" s="95">
        <f>IF(OR('2.7'!K14="x",'2.7'!K14="*",'2.7'!K14=0),'2.7'!K14,
'2.7'!K14/'2.7'!$B14*100)</f>
        <v>5.1344698879486455</v>
      </c>
      <c r="L14" s="96">
        <f>IF(OR('2.7'!L14="x",'2.7'!L14="*",'2.7'!L14=0),'2.7'!L14,
'2.7'!L14/'2.7'!$B14*100)</f>
        <v>1.427422960182865</v>
      </c>
    </row>
    <row r="15" spans="1:15" ht="15" customHeight="1" x14ac:dyDescent="0.2">
      <c r="A15" s="97" t="s">
        <v>100</v>
      </c>
      <c r="B15" s="81">
        <f>IF(OR('2.7'!B15="x",'2.7'!B15="*",'2.7'!B15=0),'2.7'!B15,
'2.7'!B15/'2.7'!$B15*100)</f>
        <v>100</v>
      </c>
      <c r="C15" s="95">
        <f>IF(OR('2.7'!C15="x",'2.7'!C15="*",'2.7'!C15=0),'2.7'!C15,
'2.7'!C15/'2.7'!$B15*100)</f>
        <v>42.852014515481159</v>
      </c>
      <c r="D15" s="95">
        <f>IF(OR('2.7'!D15="x",'2.7'!D15="*",'2.7'!D15=0),'2.7'!D15,
'2.7'!D15/'2.7'!$B15*100)</f>
        <v>57.147985484513505</v>
      </c>
      <c r="E15" s="95">
        <f>IF(OR('2.7'!E15="x",'2.7'!E15="*",'2.7'!E15=0),'2.7'!E15,
'2.7'!E15/'2.7'!$B15*100)</f>
        <v>47.377432806449896</v>
      </c>
      <c r="F15" s="95">
        <f>IF(OR('2.7'!F15="x",'2.7'!F15="*",'2.7'!F15=0),'2.7'!F15,
'2.7'!F15/'2.7'!$B15*100)</f>
        <v>36.207429698541617</v>
      </c>
      <c r="G15" s="95">
        <f>IF(OR('2.7'!G15="x",'2.7'!G15="*",'2.7'!G15=0),'2.7'!G15,
'2.7'!G15/'2.7'!$B15*100)</f>
        <v>11.092682152978679</v>
      </c>
      <c r="H15" s="95">
        <f>IF(OR('2.7'!H15="x",'2.7'!H15="*",'2.7'!H15=0),'2.7'!H15,
'2.7'!H15/'2.7'!$B15*100)</f>
        <v>3.1982539169413018</v>
      </c>
      <c r="I15" s="95">
        <f>IF(OR('2.7'!I15="x",'2.7'!I15="*",'2.7'!I15=0),'2.7'!I15,
'2.7'!I15/'2.7'!$B15*100)</f>
        <v>8.2707958795703824</v>
      </c>
      <c r="J15" s="95">
        <f>IF(OR('2.7'!J15="x",'2.7'!J15="*",'2.7'!J15=0),'2.7'!J15,
'2.7'!J15/'2.7'!$B15*100)</f>
        <v>3.7572561040178387</v>
      </c>
      <c r="K15" s="95">
        <f>IF(OR('2.7'!K15="x",'2.7'!K15="*",'2.7'!K15=0),'2.7'!K15,
'2.7'!K15/'2.7'!$B15*100)</f>
        <v>4.5068142647882716</v>
      </c>
      <c r="L15" s="96">
        <f>IF(OR('2.7'!L15="x",'2.7'!L15="*",'2.7'!L15=0),'2.7'!L15,
'2.7'!L15/'2.7'!$B15*100)</f>
        <v>1.4997567984963933</v>
      </c>
    </row>
    <row r="16" spans="1:15" ht="18.75" customHeight="1" x14ac:dyDescent="0.2">
      <c r="A16" s="97" t="s">
        <v>68</v>
      </c>
      <c r="B16" s="81">
        <f>IF(OR('2.7'!B16="x",'2.7'!B16="*",'2.7'!B16=0),'2.7'!B16,
'2.7'!B16/'2.7'!$B16*100)</f>
        <v>100</v>
      </c>
      <c r="C16" s="95">
        <f>IF(OR('2.7'!C16="x",'2.7'!C16="*",'2.7'!C16=0),'2.7'!C16,
'2.7'!C16/'2.7'!$B16*100)</f>
        <v>40.931555460129559</v>
      </c>
      <c r="D16" s="95">
        <f>IF(OR('2.7'!D16="x",'2.7'!D16="*",'2.7'!D16=0),'2.7'!D16,
'2.7'!D16/'2.7'!$B16*100)</f>
        <v>57.450539042178761</v>
      </c>
      <c r="E16" s="95">
        <f>IF(OR('2.7'!E16="x",'2.7'!E16="*",'2.7'!E16=0),'2.7'!E16,
'2.7'!E16/'2.7'!$B16*100)</f>
        <v>40.436609014351127</v>
      </c>
      <c r="F16" s="95">
        <f>IF(OR('2.7'!F16="x",'2.7'!F16="*",'2.7'!F16=0),'2.7'!F16,
'2.7'!F16/'2.7'!$B16*100)</f>
        <v>34.796995395124839</v>
      </c>
      <c r="G16" s="95">
        <f>IF(OR('2.7'!G16="x",'2.7'!G16="*",'2.7'!G16=0),'2.7'!G16,
'2.7'!G16/'2.7'!$B16*100)</f>
        <v>5.585613643560202</v>
      </c>
      <c r="H16" s="95">
        <f>IF(OR('2.7'!H16="x",'2.7'!H16="*",'2.7'!H16=0),'2.7'!H16,
'2.7'!H16/'2.7'!$B16*100)</f>
        <v>0.71243849545250604</v>
      </c>
      <c r="I16" s="95">
        <f>IF(OR('2.7'!I16="x",'2.7'!I16="*",'2.7'!I16=0),'2.7'!I16,
'2.7'!I16/'2.7'!$B16*100)</f>
        <v>15.87230598819232</v>
      </c>
      <c r="J16" s="95">
        <f>IF(OR('2.7'!J16="x",'2.7'!J16="*",'2.7'!J16=0),'2.7'!J16,
'2.7'!J16/'2.7'!$B16*100)</f>
        <v>3.4124579572491478</v>
      </c>
      <c r="K16" s="95">
        <f>IF(OR('2.7'!K16="x",'2.7'!K16="*",'2.7'!K16=0),'2.7'!K16,
'2.7'!K16/'2.7'!$B16*100)</f>
        <v>12.454424994673825</v>
      </c>
      <c r="L16" s="96">
        <f>IF(OR('2.7'!L16="x",'2.7'!L16="*",'2.7'!L16=0),'2.7'!L16,
'2.7'!L16/'2.7'!$B16*100)</f>
        <v>1.1416240396349282</v>
      </c>
    </row>
    <row r="17" spans="1:12" ht="15" customHeight="1" x14ac:dyDescent="0.2">
      <c r="A17" s="97" t="s">
        <v>69</v>
      </c>
      <c r="B17" s="81">
        <f>IF(OR('2.7'!B17="x",'2.7'!B17="*",'2.7'!B17=0),'2.7'!B17,
'2.7'!B17/'2.7'!$B17*100)</f>
        <v>100</v>
      </c>
      <c r="C17" s="95">
        <f>IF(OR('2.7'!C17="x",'2.7'!C17="*",'2.7'!C17=0),'2.7'!C17,
'2.7'!C17/'2.7'!$B17*100)</f>
        <v>42.965996136867176</v>
      </c>
      <c r="D17" s="95">
        <f>IF(OR('2.7'!D17="x",'2.7'!D17="*",'2.7'!D17=0),'2.7'!D17,
'2.7'!D17/'2.7'!$B17*100)</f>
        <v>57.62615720430054</v>
      </c>
      <c r="E17" s="95">
        <f>IF(OR('2.7'!E17="x",'2.7'!E17="*",'2.7'!E17=0),'2.7'!E17,
'2.7'!E17/'2.7'!$B17*100)</f>
        <v>42.600881293993496</v>
      </c>
      <c r="F17" s="95">
        <f>IF(OR('2.7'!F17="x",'2.7'!F17="*",'2.7'!F17=0),'2.7'!F17,
'2.7'!F17/'2.7'!$B17*100)</f>
        <v>34.325169938825908</v>
      </c>
      <c r="G17" s="95">
        <f>IF(OR('2.7'!G17="x",'2.7'!G17="*",'2.7'!G17=0),'2.7'!G17,
'2.7'!G17/'2.7'!$B17*100)</f>
        <v>8.2097628854586748</v>
      </c>
      <c r="H17" s="95">
        <f>IF(OR('2.7'!H17="x",'2.7'!H17="*",'2.7'!H17=0),'2.7'!H17,
'2.7'!H17/'2.7'!$B17*100)</f>
        <v>1.7995598143740867</v>
      </c>
      <c r="I17" s="95">
        <f>IF(OR('2.7'!I17="x",'2.7'!I17="*",'2.7'!I17=0),'2.7'!I17,
'2.7'!I17/'2.7'!$B17*100)</f>
        <v>13.222777323217674</v>
      </c>
      <c r="J17" s="95">
        <f>IF(OR('2.7'!J17="x",'2.7'!J17="*",'2.7'!J17=0),'2.7'!J17,
'2.7'!J17/'2.7'!$B17*100)</f>
        <v>5.7692999675273482</v>
      </c>
      <c r="K17" s="95">
        <f>IF(OR('2.7'!K17="x",'2.7'!K17="*",'2.7'!K17=0),'2.7'!K17,
'2.7'!K17/'2.7'!$B17*100)</f>
        <v>7.4303273681598725</v>
      </c>
      <c r="L17" s="96">
        <f>IF(OR('2.7'!L17="x",'2.7'!L17="*",'2.7'!L17=0),'2.7'!L17,
'2.7'!L17/'2.7'!$B17*100)</f>
        <v>1.8024985870879897</v>
      </c>
    </row>
    <row r="18" spans="1:12" ht="15" customHeight="1" x14ac:dyDescent="0.2">
      <c r="A18" s="97" t="s">
        <v>70</v>
      </c>
      <c r="B18" s="81">
        <f>IF(OR('2.7'!B18="x",'2.7'!B18="*",'2.7'!B18=0),'2.7'!B18,
'2.7'!B18/'2.7'!$B18*100)</f>
        <v>100</v>
      </c>
      <c r="C18" s="95">
        <f>IF(OR('2.7'!C18="x",'2.7'!C18="*",'2.7'!C18=0),'2.7'!C18,
'2.7'!C18/'2.7'!$B18*100)</f>
        <v>38.278987561171633</v>
      </c>
      <c r="D18" s="95">
        <f>IF(OR('2.7'!D18="x",'2.7'!D18="*",'2.7'!D18=0),'2.7'!D18,
'2.7'!D18/'2.7'!$B18*100)</f>
        <v>61.705650469819915</v>
      </c>
      <c r="E18" s="95">
        <f>IF(OR('2.7'!E18="x",'2.7'!E18="*",'2.7'!E18=0),'2.7'!E18,
'2.7'!E18/'2.7'!$B18*100)</f>
        <v>51.43468307059161</v>
      </c>
      <c r="F18" s="95">
        <f>IF(OR('2.7'!F18="x",'2.7'!F18="*",'2.7'!F18=0),'2.7'!F18,
'2.7'!F18/'2.7'!$B18*100)</f>
        <v>39.478279319882418</v>
      </c>
      <c r="G18" s="95">
        <f>IF(OR('2.7'!G18="x",'2.7'!G18="*",'2.7'!G18=0),'2.7'!G18,
'2.7'!G18/'2.7'!$B18*100)</f>
        <v>11.865382042624551</v>
      </c>
      <c r="H18" s="95">
        <f>IF(OR('2.7'!H18="x",'2.7'!H18="*",'2.7'!H18=0),'2.7'!H18,
'2.7'!H18/'2.7'!$B18*100)</f>
        <v>3.8441728634278443</v>
      </c>
      <c r="I18" s="95">
        <f>IF(OR('2.7'!I18="x",'2.7'!I18="*",'2.7'!I18=0),'2.7'!I18,
'2.7'!I18/'2.7'!$B18*100)</f>
        <v>8.5823507253976334</v>
      </c>
      <c r="J18" s="95">
        <f>IF(OR('2.7'!J18="x",'2.7'!J18="*",'2.7'!J18=0),'2.7'!J18,
'2.7'!J18/'2.7'!$B18*100)</f>
        <v>4.5176408309068963</v>
      </c>
      <c r="K18" s="95">
        <f>IF(OR('2.7'!K18="x",'2.7'!K18="*",'2.7'!K18=0),'2.7'!K18,
'2.7'!K18/'2.7'!$B18*100)</f>
        <v>4.0441897673729601</v>
      </c>
      <c r="L18" s="96">
        <f>IF(OR('2.7'!L18="x",'2.7'!L18="*",'2.7'!L18=0),'2.7'!L18,
'2.7'!L18/'2.7'!$B18*100)</f>
        <v>1.6886166738297694</v>
      </c>
    </row>
    <row r="19" spans="1:12" ht="15" customHeight="1" x14ac:dyDescent="0.2">
      <c r="A19" s="97" t="s">
        <v>71</v>
      </c>
      <c r="B19" s="81">
        <f>IF(OR('2.7'!B19="x",'2.7'!B19="*",'2.7'!B19=0),'2.7'!B19,
'2.7'!B19/'2.7'!$B19*100)</f>
        <v>100</v>
      </c>
      <c r="C19" s="95">
        <f>IF(OR('2.7'!C19="x",'2.7'!C19="*",'2.7'!C19=0),'2.7'!C19,
'2.7'!C19/'2.7'!$B19*100)</f>
        <v>38.694164155084181</v>
      </c>
      <c r="D19" s="95">
        <f>IF(OR('2.7'!D19="x",'2.7'!D19="*",'2.7'!D19=0),'2.7'!D19,
'2.7'!D19/'2.7'!$B19*100)</f>
        <v>61.375364024332235</v>
      </c>
      <c r="E19" s="95">
        <f>IF(OR('2.7'!E19="x",'2.7'!E19="*",'2.7'!E19=0),'2.7'!E19,
'2.7'!E19/'2.7'!$B19*100)</f>
        <v>52.378694674257787</v>
      </c>
      <c r="F19" s="95">
        <f>IF(OR('2.7'!F19="x",'2.7'!F19="*",'2.7'!F19=0),'2.7'!F19,
'2.7'!F19/'2.7'!$B19*100)</f>
        <v>39.117335515308255</v>
      </c>
      <c r="G19" s="95">
        <f>IF(OR('2.7'!G19="x",'2.7'!G19="*",'2.7'!G19=0),'2.7'!G19,
'2.7'!G19/'2.7'!$B19*100)</f>
        <v>13.18894226011151</v>
      </c>
      <c r="H19" s="95">
        <f>IF(OR('2.7'!H19="x",'2.7'!H19="*",'2.7'!H19=0),'2.7'!H19,
'2.7'!H19/'2.7'!$B19*100)</f>
        <v>4.1698849091287169</v>
      </c>
      <c r="I19" s="95">
        <f>IF(OR('2.7'!I19="x",'2.7'!I19="*",'2.7'!I19=0),'2.7'!I19,
'2.7'!I19/'2.7'!$B19*100)</f>
        <v>7.3324563093133373</v>
      </c>
      <c r="J19" s="95">
        <f>IF(OR('2.7'!J19="x",'2.7'!J19="*",'2.7'!J19=0),'2.7'!J19,
'2.7'!J19/'2.7'!$B19*100)</f>
        <v>4.2030508994359046</v>
      </c>
      <c r="K19" s="95">
        <f>IF(OR('2.7'!K19="x",'2.7'!K19="*",'2.7'!K19=0),'2.7'!K19,
'2.7'!K19/'2.7'!$B19*100)</f>
        <v>3.119942001444016</v>
      </c>
      <c r="L19" s="96">
        <f>IF(OR('2.7'!L19="x",'2.7'!L19="*",'2.7'!L19=0),'2.7'!L19,
'2.7'!L19/'2.7'!$B19*100)</f>
        <v>1.6642130407579319</v>
      </c>
    </row>
    <row r="20" spans="1:12" ht="15" customHeight="1" x14ac:dyDescent="0.2">
      <c r="A20" s="97" t="s">
        <v>72</v>
      </c>
      <c r="B20" s="81">
        <f>IF(OR('2.7'!B20="x",'2.7'!B20="*",'2.7'!B20=0),'2.7'!B20,
'2.7'!B20/'2.7'!$B20*100)</f>
        <v>100</v>
      </c>
      <c r="C20" s="95">
        <f>IF(OR('2.7'!C20="x",'2.7'!C20="*",'2.7'!C20=0),'2.7'!C20,
'2.7'!C20/'2.7'!$B20*100)</f>
        <v>59.237723034936771</v>
      </c>
      <c r="D20" s="95">
        <f>IF(OR('2.7'!D20="x",'2.7'!D20="*",'2.7'!D20=0),'2.7'!D20,
'2.7'!D20/'2.7'!$B20*100)</f>
        <v>40.791241189703598</v>
      </c>
      <c r="E20" s="95">
        <f>IF(OR('2.7'!E20="x",'2.7'!E20="*",'2.7'!E20=0),'2.7'!E20,
'2.7'!E20/'2.7'!$B20*100)</f>
        <v>35.839265930466695</v>
      </c>
      <c r="F20" s="95">
        <f>IF(OR('2.7'!F20="x",'2.7'!F20="*",'2.7'!F20=0),'2.7'!F20,
'2.7'!F20/'2.7'!$B20*100)</f>
        <v>22.922191845088104</v>
      </c>
      <c r="G20" s="95">
        <f>IF(OR('2.7'!G20="x",'2.7'!G20="*",'2.7'!G20=0),'2.7'!G20,
'2.7'!G20/'2.7'!$B20*100)</f>
        <v>12.847241512097293</v>
      </c>
      <c r="H20" s="95">
        <f>IF(OR('2.7'!H20="x",'2.7'!H20="*",'2.7'!H20=0),'2.7'!H20,
'2.7'!H20/'2.7'!$B20*100)</f>
        <v>3.8927772396353788</v>
      </c>
      <c r="I20" s="95">
        <f>IF(OR('2.7'!I20="x",'2.7'!I20="*",'2.7'!I20=0),'2.7'!I20,
'2.7'!I20/'2.7'!$B20*100)</f>
        <v>3.9680183005968552</v>
      </c>
      <c r="J20" s="95">
        <f>IF(OR('2.7'!J20="x",'2.7'!J20="*",'2.7'!J20=0),'2.7'!J20,
'2.7'!J20/'2.7'!$B20*100)</f>
        <v>1.7568559978447449</v>
      </c>
      <c r="K20" s="95">
        <f>IF(OR('2.7'!K20="x",'2.7'!K20="*",'2.7'!K20=0),'2.7'!K20,
'2.7'!K20/'2.7'!$B20*100)</f>
        <v>2.2099951257151309</v>
      </c>
      <c r="L20" s="96">
        <f>IF(OR('2.7'!L20="x",'2.7'!L20="*",'2.7'!L20=0),'2.7'!L20,
'2.7'!L20/'2.7'!$B20*100)</f>
        <v>0.98395695864001675</v>
      </c>
    </row>
    <row r="21" spans="1:12" ht="18.75" customHeight="1" x14ac:dyDescent="0.2">
      <c r="A21" s="97" t="s">
        <v>73</v>
      </c>
      <c r="B21" s="81">
        <f>IF(OR('2.7'!B21="x",'2.7'!B21="*",'2.7'!B21=0),'2.7'!B21,
'2.7'!B21/'2.7'!$B21*100)</f>
        <v>100</v>
      </c>
      <c r="C21" s="95">
        <f>IF(OR('2.7'!C21="x",'2.7'!C21="*",'2.7'!C21=0),'2.7'!C21,
'2.7'!C21/'2.7'!$B21*100)</f>
        <v>33.048003560568091</v>
      </c>
      <c r="D21" s="95">
        <f>IF(OR('2.7'!D21="x",'2.7'!D21="*",'2.7'!D21=0),'2.7'!D21,
'2.7'!D21/'2.7'!$B21*100)</f>
        <v>65.472641612469104</v>
      </c>
      <c r="E21" s="95">
        <f>IF(OR('2.7'!E21="x",'2.7'!E21="*",'2.7'!E21=0),'2.7'!E21,
'2.7'!E21/'2.7'!$B21*100)</f>
        <v>53.915640387373031</v>
      </c>
      <c r="F21" s="95">
        <f>IF(OR('2.7'!F21="x",'2.7'!F21="*",'2.7'!F21=0),'2.7'!F21,
'2.7'!F21/'2.7'!$B21*100)</f>
        <v>45.244944974922078</v>
      </c>
      <c r="G21" s="95">
        <f>IF(OR('2.7'!G21="x",'2.7'!G21="*",'2.7'!G21=0),'2.7'!G21,
'2.7'!G21/'2.7'!$B21*100)</f>
        <v>8.577672815548441</v>
      </c>
      <c r="H21" s="95">
        <f>IF(OR('2.7'!H21="x",'2.7'!H21="*",'2.7'!H21=0),'2.7'!H21,
'2.7'!H21/'2.7'!$B21*100)</f>
        <v>2.9322747354956356</v>
      </c>
      <c r="I21" s="95">
        <f>IF(OR('2.7'!I21="x",'2.7'!I21="*",'2.7'!I21=0),'2.7'!I21,
'2.7'!I21/'2.7'!$B21*100)</f>
        <v>9.6029845588295171</v>
      </c>
      <c r="J21" s="95">
        <f>IF(OR('2.7'!J21="x",'2.7'!J21="*",'2.7'!J21=0),'2.7'!J21,
'2.7'!J21/'2.7'!$B21*100)</f>
        <v>5.3653616900463224</v>
      </c>
      <c r="K21" s="95">
        <f>IF(OR('2.7'!K21="x",'2.7'!K21="*",'2.7'!K21=0),'2.7'!K21,
'2.7'!K21/'2.7'!$B21*100)</f>
        <v>4.231299756830265</v>
      </c>
      <c r="L21" s="96">
        <f>IF(OR('2.7'!L21="x",'2.7'!L21="*",'2.7'!L21=0),'2.7'!L21,
'2.7'!L21/'2.7'!$B21*100)</f>
        <v>1.9540166662662113</v>
      </c>
    </row>
    <row r="22" spans="1:12" ht="15" customHeight="1" x14ac:dyDescent="0.2">
      <c r="A22" s="97" t="s">
        <v>74</v>
      </c>
      <c r="B22" s="81">
        <f>IF(OR('2.7'!B22="x",'2.7'!B22="*",'2.7'!B22=0),'2.7'!B22,
'2.7'!B22/'2.7'!$B22*100)</f>
        <v>100</v>
      </c>
      <c r="C22" s="95">
        <f>IF(OR('2.7'!C22="x",'2.7'!C22="*",'2.7'!C22=0),'2.7'!C22,
'2.7'!C22/'2.7'!$B22*100)</f>
        <v>54.616363173929415</v>
      </c>
      <c r="D22" s="95">
        <f>IF(OR('2.7'!D22="x",'2.7'!D22="*",'2.7'!D22=0),'2.7'!D22,
'2.7'!D22/'2.7'!$B22*100)</f>
        <v>49.532803298054638</v>
      </c>
      <c r="E22" s="95">
        <f>IF(OR('2.7'!E22="x",'2.7'!E22="*",'2.7'!E22=0),'2.7'!E22,
'2.7'!E22/'2.7'!$B22*100)</f>
        <v>37.620733138833209</v>
      </c>
      <c r="F22" s="95">
        <f>IF(OR('2.7'!F22="x",'2.7'!F22="*",'2.7'!F22=0),'2.7'!F22,
'2.7'!F22/'2.7'!$B22*100)</f>
        <v>26.819283589260323</v>
      </c>
      <c r="G22" s="95">
        <f>IF(OR('2.7'!G22="x",'2.7'!G22="*",'2.7'!G22=0),'2.7'!G22,
'2.7'!G22/'2.7'!$B22*100)</f>
        <v>10.745964760030944</v>
      </c>
      <c r="H22" s="95">
        <f>IF(OR('2.7'!H22="x",'2.7'!H22="*",'2.7'!H22=0),'2.7'!H22,
'2.7'!H22/'2.7'!$B22*100)</f>
        <v>3.7763873042900804</v>
      </c>
      <c r="I22" s="95">
        <f>IF(OR('2.7'!I22="x",'2.7'!I22="*",'2.7'!I22=0),'2.7'!I22,
'2.7'!I22/'2.7'!$B22*100)</f>
        <v>10.626708844666693</v>
      </c>
      <c r="J22" s="95">
        <f>IF(OR('2.7'!J22="x",'2.7'!J22="*",'2.7'!J22=0),'2.7'!J22,
'2.7'!J22/'2.7'!$B22*100)</f>
        <v>4.4575754029326262</v>
      </c>
      <c r="K22" s="95">
        <f>IF(OR('2.7'!K22="x",'2.7'!K22="*",'2.7'!K22=0),'2.7'!K22,
'2.7'!K22/'2.7'!$B22*100)</f>
        <v>6.1416355553016642</v>
      </c>
      <c r="L22" s="96">
        <f>IF(OR('2.7'!L22="x",'2.7'!L22="*",'2.7'!L22=0),'2.7'!L22,
'2.7'!L22/'2.7'!$B22*100)</f>
        <v>1.285361314553273</v>
      </c>
    </row>
    <row r="23" spans="1:12" ht="15" customHeight="1" x14ac:dyDescent="0.2">
      <c r="A23" s="97" t="s">
        <v>75</v>
      </c>
      <c r="B23" s="81">
        <f>IF(OR('2.7'!B23="x",'2.7'!B23="*",'2.7'!B23=0),'2.7'!B23,
'2.7'!B23/'2.7'!$B23*100)</f>
        <v>100</v>
      </c>
      <c r="C23" s="95">
        <f>IF(OR('2.7'!C23="x",'2.7'!C23="*",'2.7'!C23=0),'2.7'!C23,
'2.7'!C23/'2.7'!$B23*100)</f>
        <v>54.263340455080744</v>
      </c>
      <c r="D23" s="95">
        <f>IF(OR('2.7'!D23="x",'2.7'!D23="*",'2.7'!D23=0),'2.7'!D23,
'2.7'!D23/'2.7'!$B23*100)</f>
        <v>46.5309056617794</v>
      </c>
      <c r="E23" s="95">
        <f>IF(OR('2.7'!E23="x",'2.7'!E23="*",'2.7'!E23=0),'2.7'!E23,
'2.7'!E23/'2.7'!$B23*100)</f>
        <v>36.432541319843082</v>
      </c>
      <c r="F23" s="95">
        <f>IF(OR('2.7'!F23="x",'2.7'!F23="*",'2.7'!F23=0),'2.7'!F23,
'2.7'!F23/'2.7'!$B23*100)</f>
        <v>25.547886925290026</v>
      </c>
      <c r="G23" s="95">
        <f>IF(OR('2.7'!G23="x",'2.7'!G23="*",'2.7'!G23=0),'2.7'!G23,
'2.7'!G23/'2.7'!$B23*100)</f>
        <v>10.847447708761553</v>
      </c>
      <c r="H23" s="95">
        <f>IF(OR('2.7'!H23="x",'2.7'!H23="*",'2.7'!H23=0),'2.7'!H23,
'2.7'!H23/'2.7'!$B23*100)</f>
        <v>3.5335191319718455</v>
      </c>
      <c r="I23" s="95">
        <f>IF(OR('2.7'!I23="x",'2.7'!I23="*",'2.7'!I23=0),'2.7'!I23,
'2.7'!I23/'2.7'!$B23*100)</f>
        <v>9.2546464915045163</v>
      </c>
      <c r="J23" s="95">
        <f>IF(OR('2.7'!J23="x",'2.7'!J23="*",'2.7'!J23=0),'2.7'!J23,
'2.7'!J23/'2.7'!$B23*100)</f>
        <v>2.8452403118251617</v>
      </c>
      <c r="K23" s="95">
        <f>IF(OR('2.7'!K23="x",'2.7'!K23="*",'2.7'!K23=0),'2.7'!K23,
'2.7'!K23/'2.7'!$B23*100)</f>
        <v>6.4045456055030385</v>
      </c>
      <c r="L23" s="96">
        <f>IF(OR('2.7'!L23="x",'2.7'!L23="*",'2.7'!L23=0),'2.7'!L23,
'2.7'!L23/'2.7'!$B23*100)</f>
        <v>0.84371785043179448</v>
      </c>
    </row>
    <row r="24" spans="1:12" ht="15" customHeight="1" x14ac:dyDescent="0.2">
      <c r="A24" s="97" t="s">
        <v>76</v>
      </c>
      <c r="B24" s="81">
        <f>IF(OR('2.7'!B24="x",'2.7'!B24="*",'2.7'!B24=0),'2.7'!B24,
'2.7'!B24/'2.7'!$B24*100)</f>
        <v>100</v>
      </c>
      <c r="C24" s="95">
        <f>IF(OR('2.7'!C24="x",'2.7'!C24="*",'2.7'!C24=0),'2.7'!C24,
'2.7'!C24/'2.7'!$B24*100)</f>
        <v>39.477692148211915</v>
      </c>
      <c r="D24" s="95">
        <f>IF(OR('2.7'!D24="x",'2.7'!D24="*",'2.7'!D24=0),'2.7'!D24,
'2.7'!D24/'2.7'!$B24*100)</f>
        <v>55.280684294722839</v>
      </c>
      <c r="E24" s="95">
        <f>IF(OR('2.7'!E24="x",'2.7'!E24="*",'2.7'!E24=0),'2.7'!E24,
'2.7'!E24/'2.7'!$B24*100)</f>
        <v>46.898613484947703</v>
      </c>
      <c r="F24" s="95">
        <f>IF(OR('2.7'!F24="x",'2.7'!F24="*",'2.7'!F24=0),'2.7'!F24,
'2.7'!F24/'2.7'!$B24*100)</f>
        <v>33.914828417768931</v>
      </c>
      <c r="G24" s="95">
        <f>IF(OR('2.7'!G24="x",'2.7'!G24="*",'2.7'!G24=0),'2.7'!G24,
'2.7'!G24/'2.7'!$B24*100)</f>
        <v>12.868739869292787</v>
      </c>
      <c r="H24" s="95">
        <f>IF(OR('2.7'!H24="x",'2.7'!H24="*",'2.7'!H24=0),'2.7'!H24,
'2.7'!H24/'2.7'!$B24*100)</f>
        <v>2.3699360903685704</v>
      </c>
      <c r="I24" s="95">
        <f>IF(OR('2.7'!I24="x",'2.7'!I24="*",'2.7'!I24=0),'2.7'!I24,
'2.7'!I24/'2.7'!$B24*100)</f>
        <v>6.3962009359148748</v>
      </c>
      <c r="J24" s="95">
        <f>IF(OR('2.7'!J24="x",'2.7'!J24="*",'2.7'!J24=0),'2.7'!J24,
'2.7'!J24/'2.7'!$B24*100)</f>
        <v>2.8744776952310711</v>
      </c>
      <c r="K24" s="95">
        <f>IF(OR('2.7'!K24="x",'2.7'!K24="*",'2.7'!K24=0),'2.7'!K24,
'2.7'!K24/'2.7'!$B24*100)</f>
        <v>3.5201206550802069</v>
      </c>
      <c r="L24" s="96">
        <f>IF(OR('2.7'!L24="x",'2.7'!L24="*",'2.7'!L24=0),'2.7'!L24,
'2.7'!L24/'2.7'!$B24*100)</f>
        <v>1.9858698738588494</v>
      </c>
    </row>
    <row r="25" spans="1:12" ht="15" customHeight="1" x14ac:dyDescent="0.2">
      <c r="A25" s="97" t="s">
        <v>77</v>
      </c>
      <c r="B25" s="81">
        <f>IF(OR('2.7'!B25="x",'2.7'!B25="*",'2.7'!B25=0),'2.7'!B25,
'2.7'!B25/'2.7'!$B25*100)</f>
        <v>100</v>
      </c>
      <c r="C25" s="95">
        <f>IF(OR('2.7'!C25="x",'2.7'!C25="*",'2.7'!C25=0),'2.7'!C25,
'2.7'!C25/'2.7'!$B25*100)</f>
        <v>31.107614281840796</v>
      </c>
      <c r="D25" s="95">
        <f>IF(OR('2.7'!D25="x",'2.7'!D25="*",'2.7'!D25=0),'2.7'!D25,
'2.7'!D25/'2.7'!$B25*100)</f>
        <v>67.382304004213751</v>
      </c>
      <c r="E25" s="95">
        <f>IF(OR('2.7'!E25="x",'2.7'!E25="*",'2.7'!E25=0),'2.7'!E25,
'2.7'!E25/'2.7'!$B25*100)</f>
        <v>59.715119627494509</v>
      </c>
      <c r="F25" s="95">
        <f>IF(OR('2.7'!F25="x",'2.7'!F25="*",'2.7'!F25=0),'2.7'!F25,
'2.7'!F25/'2.7'!$B25*100)</f>
        <v>48.858915317581541</v>
      </c>
      <c r="G25" s="95">
        <f>IF(OR('2.7'!G25="x",'2.7'!G25="*",'2.7'!G25=0),'2.7'!G25,
'2.7'!G25/'2.7'!$B25*100)</f>
        <v>10.782036355113826</v>
      </c>
      <c r="H25" s="95">
        <f>IF(OR('2.7'!H25="x",'2.7'!H25="*",'2.7'!H25=0),'2.7'!H25,
'2.7'!H25/'2.7'!$B25*100)</f>
        <v>2.840627060203615</v>
      </c>
      <c r="I25" s="95">
        <f>IF(OR('2.7'!I25="x",'2.7'!I25="*",'2.7'!I25=0),'2.7'!I25,
'2.7'!I25/'2.7'!$B25*100)</f>
        <v>6.2741532358953247</v>
      </c>
      <c r="J25" s="95">
        <f>IF(OR('2.7'!J25="x",'2.7'!J25="*",'2.7'!J25=0),'2.7'!J25,
'2.7'!J25/'2.7'!$B25*100)</f>
        <v>4.0355523647376295</v>
      </c>
      <c r="K25" s="95">
        <f>IF(OR('2.7'!K25="x",'2.7'!K25="*",'2.7'!K25=0),'2.7'!K25,
'2.7'!K25/'2.7'!$B25*100)</f>
        <v>2.2332535066343131</v>
      </c>
      <c r="L25" s="96">
        <f>IF(OR('2.7'!L25="x",'2.7'!L25="*",'2.7'!L25=0),'2.7'!L25,
'2.7'!L25/'2.7'!$B25*100)</f>
        <v>1.3930311408224709</v>
      </c>
    </row>
    <row r="26" spans="1:12" ht="18.75" customHeight="1" x14ac:dyDescent="0.2">
      <c r="A26" s="97" t="s">
        <v>78</v>
      </c>
      <c r="B26" s="81">
        <f>IF(OR('2.7'!B26="x",'2.7'!B26="*",'2.7'!B26=0),'2.7'!B26,
'2.7'!B26/'2.7'!$B26*100)</f>
        <v>100</v>
      </c>
      <c r="C26" s="95">
        <f>IF(OR('2.7'!C26="x",'2.7'!C26="*",'2.7'!C26=0),'2.7'!C26,
'2.7'!C26/'2.7'!$B26*100)</f>
        <v>31.850950220259261</v>
      </c>
      <c r="D26" s="95">
        <f>IF(OR('2.7'!D26="x",'2.7'!D26="*",'2.7'!D26=0),'2.7'!D26,
'2.7'!D26/'2.7'!$B26*100)</f>
        <v>69.176242383231596</v>
      </c>
      <c r="E26" s="95">
        <f>IF(OR('2.7'!E26="x",'2.7'!E26="*",'2.7'!E26=0),'2.7'!E26,
'2.7'!E26/'2.7'!$B26*100)</f>
        <v>57.345190627405465</v>
      </c>
      <c r="F26" s="95">
        <f>IF(OR('2.7'!F26="x",'2.7'!F26="*",'2.7'!F26=0),'2.7'!F26,
'2.7'!F26/'2.7'!$B26*100)</f>
        <v>46.406595802970898</v>
      </c>
      <c r="G26" s="95">
        <f>IF(OR('2.7'!G26="x",'2.7'!G26="*",'2.7'!G26=0),'2.7'!G26,
'2.7'!G26/'2.7'!$B26*100)</f>
        <v>10.851842859564812</v>
      </c>
      <c r="H26" s="95">
        <f>IF(OR('2.7'!H26="x",'2.7'!H26="*",'2.7'!H26=0),'2.7'!H26,
'2.7'!H26/'2.7'!$B26*100)</f>
        <v>3.2147906529890449</v>
      </c>
      <c r="I26" s="95">
        <f>IF(OR('2.7'!I26="x",'2.7'!I26="*",'2.7'!I26=0),'2.7'!I26,
'2.7'!I26/'2.7'!$B26*100)</f>
        <v>10.008755700353294</v>
      </c>
      <c r="J26" s="95">
        <f>IF(OR('2.7'!J26="x",'2.7'!J26="*",'2.7'!J26=0),'2.7'!J26,
'2.7'!J26/'2.7'!$B26*100)</f>
        <v>5.0951423567298937</v>
      </c>
      <c r="K26" s="95">
        <f>IF(OR('2.7'!K26="x",'2.7'!K26="*",'2.7'!K26=0),'2.7'!K26,
'2.7'!K26/'2.7'!$B26*100)</f>
        <v>4.9015305052388651</v>
      </c>
      <c r="L26" s="96">
        <f>IF(OR('2.7'!L26="x",'2.7'!L26="*",'2.7'!L26=0),'2.7'!L26,
'2.7'!L26/'2.7'!$B26*100)</f>
        <v>1.8222960554774001</v>
      </c>
    </row>
    <row r="27" spans="1:12" ht="15" customHeight="1" x14ac:dyDescent="0.2">
      <c r="A27" s="97" t="s">
        <v>79</v>
      </c>
      <c r="B27" s="81">
        <f>IF(OR('2.7'!B27="x",'2.7'!B27="*",'2.7'!B27=0),'2.7'!B27,
'2.7'!B27/'2.7'!$B27*100)</f>
        <v>100</v>
      </c>
      <c r="C27" s="95">
        <f>IF(OR('2.7'!C27="x",'2.7'!C27="*",'2.7'!C27=0),'2.7'!C27,
'2.7'!C27/'2.7'!$B27*100)</f>
        <v>65.094048499112631</v>
      </c>
      <c r="D27" s="95">
        <f>IF(OR('2.7'!D27="x",'2.7'!D27="*",'2.7'!D27=0),'2.7'!D27,
'2.7'!D27/'2.7'!$B27*100)</f>
        <v>36.691280632658042</v>
      </c>
      <c r="E27" s="95">
        <f>IF(OR('2.7'!E27="x",'2.7'!E27="*",'2.7'!E27=0),'2.7'!E27,
'2.7'!E27/'2.7'!$B27*100)</f>
        <v>27.275590831534153</v>
      </c>
      <c r="F27" s="95">
        <f>IF(OR('2.7'!F27="x",'2.7'!F27="*",'2.7'!F27=0),'2.7'!F27,
'2.7'!F27/'2.7'!$B27*100)</f>
        <v>16.404714771069166</v>
      </c>
      <c r="G27" s="95">
        <f>IF(OR('2.7'!G27="x",'2.7'!G27="*",'2.7'!G27=0),'2.7'!G27,
'2.7'!G27/'2.7'!$B27*100)</f>
        <v>10.832275405187044</v>
      </c>
      <c r="H27" s="95">
        <f>IF(OR('2.7'!H27="x",'2.7'!H27="*",'2.7'!H27=0),'2.7'!H27,
'2.7'!H27/'2.7'!$B27*100)</f>
        <v>3.5958184851005583</v>
      </c>
      <c r="I27" s="95">
        <f>IF(OR('2.7'!I27="x",'2.7'!I27="*",'2.7'!I27=0),'2.7'!I27,
'2.7'!I27/'2.7'!$B27*100)</f>
        <v>8.6340955711002252</v>
      </c>
      <c r="J27" s="95">
        <f>IF(OR('2.7'!J27="x",'2.7'!J27="*",'2.7'!J27=0),'2.7'!J27,
'2.7'!J27/'2.7'!$B27*100)</f>
        <v>2.930601857210744</v>
      </c>
      <c r="K27" s="95">
        <f>IF(OR('2.7'!K27="x",'2.7'!K27="*",'2.7'!K27=0),'2.7'!K27,
'2.7'!K27/'2.7'!$B27*100)</f>
        <v>5.6863102000191965</v>
      </c>
      <c r="L27" s="96">
        <f>IF(OR('2.7'!L27="x",'2.7'!L27="*",'2.7'!L27=0),'2.7'!L27,
'2.7'!L27/'2.7'!$B27*100)</f>
        <v>0.78159423002313388</v>
      </c>
    </row>
    <row r="28" spans="1:12" ht="15" customHeight="1" x14ac:dyDescent="0.2">
      <c r="A28" s="97" t="s">
        <v>80</v>
      </c>
      <c r="B28" s="81">
        <f>IF(OR('2.7'!B28="x",'2.7'!B28="*",'2.7'!B28=0),'2.7'!B28,
'2.7'!B28/'2.7'!$B28*100)</f>
        <v>100</v>
      </c>
      <c r="C28" s="95">
        <f>IF(OR('2.7'!C28="x",'2.7'!C28="*",'2.7'!C28=0),'2.7'!C28,
'2.7'!C28/'2.7'!$B28*100)</f>
        <v>35.529154091450835</v>
      </c>
      <c r="D28" s="95">
        <f>IF(OR('2.7'!D28="x",'2.7'!D28="*",'2.7'!D28=0),'2.7'!D28,
'2.7'!D28/'2.7'!$B28*100)</f>
        <v>57.357150685538286</v>
      </c>
      <c r="E28" s="95">
        <f>IF(OR('2.7'!E28="x",'2.7'!E28="*",'2.7'!E28=0),'2.7'!E28,
'2.7'!E28/'2.7'!$B28*100)</f>
        <v>50.000446982974822</v>
      </c>
      <c r="F28" s="95">
        <f>IF(OR('2.7'!F28="x",'2.7'!F28="*",'2.7'!F28=0),'2.7'!F28,
'2.7'!F28/'2.7'!$B28*100)</f>
        <v>37.806529152846871</v>
      </c>
      <c r="G28" s="95">
        <f>IF(OR('2.7'!G28="x",'2.7'!G28="*",'2.7'!G28=0),'2.7'!G28,
'2.7'!G28/'2.7'!$B28*100)</f>
        <v>12.073049080078627</v>
      </c>
      <c r="H28" s="95">
        <f>IF(OR('2.7'!H28="x",'2.7'!H28="*",'2.7'!H28=0),'2.7'!H28,
'2.7'!H28/'2.7'!$B28*100)</f>
        <v>2.0900172589979369</v>
      </c>
      <c r="I28" s="95">
        <f>IF(OR('2.7'!I28="x",'2.7'!I28="*",'2.7'!I28=0),'2.7'!I28,
'2.7'!I28/'2.7'!$B28*100)</f>
        <v>5.2200282073647521</v>
      </c>
      <c r="J28" s="95">
        <f>IF(OR('2.7'!J28="x",'2.7'!J28="*",'2.7'!J28=0),'2.7'!J28,
'2.7'!J28/'2.7'!$B28*100)</f>
        <v>2.6055791718968653</v>
      </c>
      <c r="K28" s="95">
        <f>IF(OR('2.7'!K28="x",'2.7'!K28="*",'2.7'!K28=0),'2.7'!K28,
'2.7'!K28/'2.7'!$B28*100)</f>
        <v>2.6144490354678864</v>
      </c>
      <c r="L28" s="96">
        <f>IF(OR('2.7'!L28="x",'2.7'!L28="*",'2.7'!L28=0),'2.7'!L28,
'2.7'!L28/'2.7'!$B28*100)</f>
        <v>2.1366754951976827</v>
      </c>
    </row>
    <row r="29" spans="1:12" ht="15" customHeight="1" x14ac:dyDescent="0.2">
      <c r="A29" s="97" t="s">
        <v>81</v>
      </c>
      <c r="B29" s="81">
        <f>IF(OR('2.7'!B29="x",'2.7'!B29="*",'2.7'!B29=0),'2.7'!B29,
'2.7'!B29/'2.7'!$B29*100)</f>
        <v>100</v>
      </c>
      <c r="C29" s="95">
        <f>IF(OR('2.7'!C29="x",'2.7'!C29="*",'2.7'!C29=0),'2.7'!C29,
'2.7'!C29/'2.7'!$B29*100)</f>
        <v>20.080717962342156</v>
      </c>
      <c r="D29" s="95">
        <f>IF(OR('2.7'!D29="x",'2.7'!D29="*",'2.7'!D29=0),'2.7'!D29,
'2.7'!D29/'2.7'!$B29*100)</f>
        <v>45.091624994442974</v>
      </c>
      <c r="E29" s="95">
        <f>IF(OR('2.7'!E29="x",'2.7'!E29="*",'2.7'!E29=0),'2.7'!E29,
'2.7'!E29/'2.7'!$B29*100)</f>
        <v>37.534267536535459</v>
      </c>
      <c r="F29" s="95">
        <f>IF(OR('2.7'!F29="x",'2.7'!F29="*",'2.7'!F29=0),'2.7'!F29,
'2.7'!F29/'2.7'!$B29*100)</f>
        <v>32.054268143194115</v>
      </c>
      <c r="G29" s="95">
        <f>IF(OR('2.7'!G29="x",'2.7'!G29="*",'2.7'!G29=0),'2.7'!G29,
'2.7'!G29/'2.7'!$B29*100)</f>
        <v>5.4799993933414051</v>
      </c>
      <c r="H29" s="95">
        <f>IF(OR('2.7'!H29="x",'2.7'!H29="*",'2.7'!H29=0),'2.7'!H29,
'2.7'!H29/'2.7'!$B29*100)</f>
        <v>1.7843593210331699</v>
      </c>
      <c r="I29" s="95">
        <f>IF(OR('2.7'!I29="x",'2.7'!I29="*",'2.7'!I29=0),'2.7'!I29,
'2.7'!I29/'2.7'!$B29*100)</f>
        <v>5.3480892012852932</v>
      </c>
      <c r="J29" s="95">
        <f>IF(OR('2.7'!J29="x",'2.7'!J29="*",'2.7'!J29=0),'2.7'!J29,
'2.7'!J29/'2.7'!$B29*100)</f>
        <v>3.0091001635313726</v>
      </c>
      <c r="K29" s="95">
        <f>IF(OR('2.7'!K29="x",'2.7'!K29="*",'2.7'!K29=0),'2.7'!K29,
'2.7'!K29/'2.7'!$B29*100)</f>
        <v>2.338989037753938</v>
      </c>
      <c r="L29" s="96">
        <f>IF(OR('2.7'!L29="x",'2.7'!L29="*",'2.7'!L29=0),'2.7'!L29,
'2.7'!L29/'2.7'!$B29*100)</f>
        <v>2.2092682566220914</v>
      </c>
    </row>
    <row r="30" spans="1:12" ht="18.75" customHeight="1" x14ac:dyDescent="0.2">
      <c r="A30" s="97" t="s">
        <v>82</v>
      </c>
      <c r="B30" s="81">
        <f>IF(OR('2.7'!B30="x",'2.7'!B30="*",'2.7'!B30=0),'2.7'!B30,
'2.7'!B30/'2.7'!$B30*100)</f>
        <v>100</v>
      </c>
      <c r="C30" s="95">
        <f>IF(OR('2.7'!C30="x",'2.7'!C30="*",'2.7'!C30=0),'2.7'!C30,
'2.7'!C30/'2.7'!$B30*100)</f>
        <v>34.368386915877338</v>
      </c>
      <c r="D30" s="95">
        <f>IF(OR('2.7'!D30="x",'2.7'!D30="*",'2.7'!D30=0),'2.7'!D30,
'2.7'!D30/'2.7'!$B30*100)</f>
        <v>66.951763977820562</v>
      </c>
      <c r="E30" s="95">
        <f>IF(OR('2.7'!E30="x",'2.7'!E30="*",'2.7'!E30=0),'2.7'!E30,
'2.7'!E30/'2.7'!$B30*100)</f>
        <v>55.348364753456316</v>
      </c>
      <c r="F30" s="95">
        <f>IF(OR('2.7'!F30="x",'2.7'!F30="*",'2.7'!F30=0),'2.7'!F30,
'2.7'!F30/'2.7'!$B30*100)</f>
        <v>44.416435472884928</v>
      </c>
      <c r="G30" s="95">
        <f>IF(OR('2.7'!G30="x",'2.7'!G30="*",'2.7'!G30=0),'2.7'!G30,
'2.7'!G30/'2.7'!$B30*100)</f>
        <v>10.845379866738764</v>
      </c>
      <c r="H30" s="95">
        <f>IF(OR('2.7'!H30="x",'2.7'!H30="*",'2.7'!H30=0),'2.7'!H30,
'2.7'!H30/'2.7'!$B30*100)</f>
        <v>3.2449719094406109</v>
      </c>
      <c r="I30" s="95">
        <f>IF(OR('2.7'!I30="x",'2.7'!I30="*",'2.7'!I30=0),'2.7'!I30,
'2.7'!I30/'2.7'!$B30*100)</f>
        <v>9.8474706017883165</v>
      </c>
      <c r="J30" s="95">
        <f>IF(OR('2.7'!J30="x",'2.7'!J30="*",'2.7'!J30=0),'2.7'!J30,
'2.7'!J30/'2.7'!$B30*100)</f>
        <v>4.9534365250396295</v>
      </c>
      <c r="K30" s="95">
        <f>IF(OR('2.7'!K30="x",'2.7'!K30="*",'2.7'!K30=0),'2.7'!K30,
'2.7'!K30/'2.7'!$B30*100)</f>
        <v>4.8811854532475731</v>
      </c>
      <c r="L30" s="96">
        <f>IF(OR('2.7'!L30="x",'2.7'!L30="*",'2.7'!L30=0),'2.7'!L30,
'2.7'!L30/'2.7'!$B30*100)</f>
        <v>1.7559286225802564</v>
      </c>
    </row>
    <row r="31" spans="1:12" ht="15" customHeight="1" x14ac:dyDescent="0.2">
      <c r="A31" s="97" t="s">
        <v>83</v>
      </c>
      <c r="B31" s="81">
        <f>IF(OR('2.7'!B31="x",'2.7'!B31="*",'2.7'!B31=0),'2.7'!B31,
'2.7'!B31/'2.7'!$B31*100)</f>
        <v>100</v>
      </c>
      <c r="C31" s="95">
        <f>IF(OR('2.7'!C31="x",'2.7'!C31="*",'2.7'!C31=0),'2.7'!C31,
'2.7'!C31/'2.7'!$B31*100)</f>
        <v>20.080717962342156</v>
      </c>
      <c r="D31" s="95">
        <f>IF(OR('2.7'!D31="x",'2.7'!D31="*",'2.7'!D31=0),'2.7'!D31,
'2.7'!D31/'2.7'!$B31*100)</f>
        <v>45.091624994442974</v>
      </c>
      <c r="E31" s="95">
        <f>IF(OR('2.7'!E31="x",'2.7'!E31="*",'2.7'!E31=0),'2.7'!E31,
'2.7'!E31/'2.7'!$B31*100)</f>
        <v>37.534267536535459</v>
      </c>
      <c r="F31" s="95">
        <f>IF(OR('2.7'!F31="x",'2.7'!F31="*",'2.7'!F31=0),'2.7'!F31,
'2.7'!F31/'2.7'!$B31*100)</f>
        <v>32.054268143194115</v>
      </c>
      <c r="G31" s="95">
        <f>IF(OR('2.7'!G31="x",'2.7'!G31="*",'2.7'!G31=0),'2.7'!G31,
'2.7'!G31/'2.7'!$B31*100)</f>
        <v>5.4799993933414051</v>
      </c>
      <c r="H31" s="95">
        <f>IF(OR('2.7'!H31="x",'2.7'!H31="*",'2.7'!H31=0),'2.7'!H31,
'2.7'!H31/'2.7'!$B31*100)</f>
        <v>1.7843593210331699</v>
      </c>
      <c r="I31" s="95">
        <f>IF(OR('2.7'!I31="x",'2.7'!I31="*",'2.7'!I31=0),'2.7'!I31,
'2.7'!I31/'2.7'!$B31*100)</f>
        <v>5.3480892012852932</v>
      </c>
      <c r="J31" s="95">
        <f>IF(OR('2.7'!J31="x",'2.7'!J31="*",'2.7'!J31=0),'2.7'!J31,
'2.7'!J31/'2.7'!$B31*100)</f>
        <v>3.0091001635313726</v>
      </c>
      <c r="K31" s="95">
        <f>IF(OR('2.7'!K31="x",'2.7'!K31="*",'2.7'!K31=0),'2.7'!K31,
'2.7'!K31/'2.7'!$B31*100)</f>
        <v>2.338989037753938</v>
      </c>
      <c r="L31" s="96">
        <f>IF(OR('2.7'!L31="x",'2.7'!L31="*",'2.7'!L31=0),'2.7'!L31,
'2.7'!L31/'2.7'!$B31*100)</f>
        <v>2.2092682566220914</v>
      </c>
    </row>
    <row r="32" spans="1:12" ht="18.75" customHeight="1" x14ac:dyDescent="0.2">
      <c r="A32" s="97" t="s">
        <v>84</v>
      </c>
      <c r="B32" s="81">
        <f>IF(OR('2.7'!B32="x",'2.7'!B32="*",'2.7'!B32=0),'2.7'!B32,
'2.7'!B32/'2.7'!$B32*100)</f>
        <v>100</v>
      </c>
      <c r="C32" s="95">
        <f>IF(OR('2.7'!C32="x",'2.7'!C32="*",'2.7'!C32=0),'2.7'!C32,
'2.7'!C32/'2.7'!$B32*100)</f>
        <v>53.605767355919113</v>
      </c>
      <c r="D32" s="95">
        <f>IF(OR('2.7'!D32="x",'2.7'!D32="*",'2.7'!D32=0),'2.7'!D32,
'2.7'!D32/'2.7'!$B32*100)</f>
        <v>46.393638212712091</v>
      </c>
      <c r="E32" s="95">
        <f>IF(OR('2.7'!E32="x",'2.7'!E32="*",'2.7'!E32=0),'2.7'!E32,
'2.7'!E32/'2.7'!$B32*100)</f>
        <v>36.485899947915087</v>
      </c>
      <c r="F32" s="95">
        <f>IF(OR('2.7'!F32="x",'2.7'!F32="*",'2.7'!F32=0),'2.7'!F32,
'2.7'!F32/'2.7'!$B32*100)</f>
        <v>24.067578191843094</v>
      </c>
      <c r="G32" s="95">
        <f>IF(OR('2.7'!G32="x",'2.7'!G32="*",'2.7'!G32=0),'2.7'!G32,
'2.7'!G32/'2.7'!$B32*100)</f>
        <v>12.342794244303267</v>
      </c>
      <c r="H32" s="95">
        <f>IF(OR('2.7'!H32="x",'2.7'!H32="*",'2.7'!H32=0),'2.7'!H32,
'2.7'!H32/'2.7'!$B32*100)</f>
        <v>2.9587822265301553</v>
      </c>
      <c r="I32" s="95">
        <f>IF(OR('2.7'!I32="x",'2.7'!I32="*",'2.7'!I32=0),'2.7'!I32,
'2.7'!I32/'2.7'!$B32*100)</f>
        <v>8.3848252507942203</v>
      </c>
      <c r="J32" s="95">
        <f>IF(OR('2.7'!J32="x",'2.7'!J32="*",'2.7'!J32=0),'2.7'!J32,
'2.7'!J32/'2.7'!$B32*100)</f>
        <v>3.4115377926456838</v>
      </c>
      <c r="K32" s="95">
        <f>IF(OR('2.7'!K32="x",'2.7'!K32="*",'2.7'!K32=0),'2.7'!K32,
'2.7'!K32/'2.7'!$B32*100)</f>
        <v>4.9626378053000266</v>
      </c>
      <c r="L32" s="96">
        <f>IF(OR('2.7'!L32="x",'2.7'!L32="*",'2.7'!L32=0),'2.7'!L32,
'2.7'!L32/'2.7'!$B32*100)</f>
        <v>1.5229130140025855</v>
      </c>
    </row>
    <row r="33" spans="1:24" ht="15" customHeight="1" x14ac:dyDescent="0.2">
      <c r="A33" s="97" t="s">
        <v>85</v>
      </c>
      <c r="B33" s="81">
        <f>IF(OR('2.7'!B33="x",'2.7'!B33="*",'2.7'!B33=0),'2.7'!B33,
'2.7'!B33/'2.7'!$B33*100)</f>
        <v>100</v>
      </c>
      <c r="C33" s="95">
        <f>IF(OR('2.7'!C33="x",'2.7'!C33="*",'2.7'!C33=0),'2.7'!C33,
'2.7'!C33/'2.7'!$B33*100)</f>
        <v>36.046857536360235</v>
      </c>
      <c r="D33" s="95">
        <f>IF(OR('2.7'!D33="x",'2.7'!D33="*",'2.7'!D33=0),'2.7'!D33,
'2.7'!D33/'2.7'!$B33*100)</f>
        <v>63.953142463626364</v>
      </c>
      <c r="E33" s="95">
        <f>IF(OR('2.7'!E33="x",'2.7'!E33="*",'2.7'!E33=0),'2.7'!E33,
'2.7'!E33/'2.7'!$B33*100)</f>
        <v>53.46068237011454</v>
      </c>
      <c r="F33" s="95">
        <f>IF(OR('2.7'!F33="x",'2.7'!F33="*",'2.7'!F33=0),'2.7'!F33,
'2.7'!F33/'2.7'!$B33*100)</f>
        <v>43.927484073942566</v>
      </c>
      <c r="G33" s="95">
        <f>IF(OR('2.7'!G33="x",'2.7'!G33="*",'2.7'!G33=0),'2.7'!G33,
'2.7'!G33/'2.7'!$B33*100)</f>
        <v>9.463631029535307</v>
      </c>
      <c r="H33" s="95">
        <f>IF(OR('2.7'!H33="x",'2.7'!H33="*",'2.7'!H33=0),'2.7'!H33,
'2.7'!H33/'2.7'!$B33*100)</f>
        <v>3.4608696310274536</v>
      </c>
      <c r="I33" s="95">
        <f>IF(OR('2.7'!I33="x",'2.7'!I33="*",'2.7'!I33=0),'2.7'!I33,
'2.7'!I33/'2.7'!$B33*100)</f>
        <v>9.1072342614173696</v>
      </c>
      <c r="J33" s="95">
        <f>IF(OR('2.7'!J33="x",'2.7'!J33="*",'2.7'!J33=0),'2.7'!J33,
'2.7'!J33/'2.7'!$B33*100)</f>
        <v>4.3675213935319954</v>
      </c>
      <c r="K33" s="95">
        <f>IF(OR('2.7'!K33="x",'2.7'!K33="*",'2.7'!K33=0),'2.7'!K33,
'2.7'!K33/'2.7'!$B33*100)</f>
        <v>4.7256572901112319</v>
      </c>
      <c r="L33" s="96">
        <f>IF(OR('2.7'!L33="x",'2.7'!L33="*",'2.7'!L33=0),'2.7'!L33,
'2.7'!L33/'2.7'!$B33*100)</f>
        <v>1.3852258321062518</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29.533607433447134</v>
      </c>
      <c r="D34" s="95">
        <f>IF(OR('2.7'!D34="x",'2.7'!D34="*",'2.7'!D34=0),'2.7'!D34,
'2.7'!D34/'2.7'!$B34*100)</f>
        <v>70.466392566554262</v>
      </c>
      <c r="E34" s="95">
        <f>IF(OR('2.7'!E34="x",'2.7'!E34="*",'2.7'!E34=0),'2.7'!E34,
'2.7'!E34/'2.7'!$B34*100)</f>
        <v>60.178381339678957</v>
      </c>
      <c r="F34" s="95">
        <f>IF(OR('2.7'!F34="x",'2.7'!F34="*",'2.7'!F34=0),'2.7'!F34,
'2.7'!F34/'2.7'!$B34*100)</f>
        <v>52.049997661337819</v>
      </c>
      <c r="G34" s="95">
        <f>IF(OR('2.7'!G34="x",'2.7'!G34="*",'2.7'!G34=0),'2.7'!G34,
'2.7'!G34/'2.7'!$B34*100)</f>
        <v>8.0542956627389763</v>
      </c>
      <c r="H34" s="95">
        <f>IF(OR('2.7'!H34="x",'2.7'!H34="*",'2.7'!H34=0),'2.7'!H34,
'2.7'!H34/'2.7'!$B34*100)</f>
        <v>2.7627513892831863</v>
      </c>
      <c r="I34" s="95">
        <f>IF(OR('2.7'!I34="x",'2.7'!I34="*",'2.7'!I34=0),'2.7'!I34,
'2.7'!I34/'2.7'!$B34*100)</f>
        <v>8.9568608834701973</v>
      </c>
      <c r="J34" s="95">
        <f>IF(OR('2.7'!J34="x",'2.7'!J34="*",'2.7'!J34=0),'2.7'!J34,
'2.7'!J34/'2.7'!$B34*100)</f>
        <v>4.3515098000333703</v>
      </c>
      <c r="K34" s="95">
        <f>IF(OR('2.7'!K34="x",'2.7'!K34="*",'2.7'!K34=0),'2.7'!K34,
'2.7'!K34/'2.7'!$B34*100)</f>
        <v>4.5927028223807262</v>
      </c>
      <c r="L34" s="96">
        <f>IF(OR('2.7'!L34="x",'2.7'!L34="*",'2.7'!L34=0),'2.7'!L34,
'2.7'!L34/'2.7'!$B34*100)</f>
        <v>1.331150343407367</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44.153835220230029</v>
      </c>
      <c r="D35" s="95">
        <f>IF(OR('2.7'!D35="x",'2.7'!D35="*",'2.7'!D35=0),'2.7'!D35,
'2.7'!D35/'2.7'!$B35*100)</f>
        <v>55.846164779744456</v>
      </c>
      <c r="E35" s="95">
        <f>IF(OR('2.7'!E35="x",'2.7'!E35="*",'2.7'!E35=0),'2.7'!E35,
'2.7'!E35/'2.7'!$B35*100)</f>
        <v>45.09922921342087</v>
      </c>
      <c r="F35" s="95">
        <f>IF(OR('2.7'!F35="x",'2.7'!F35="*",'2.7'!F35=0),'2.7'!F35,
'2.7'!F35/'2.7'!$B35*100)</f>
        <v>33.817472121445057</v>
      </c>
      <c r="G35" s="95">
        <f>IF(OR('2.7'!G35="x",'2.7'!G35="*",'2.7'!G35=0),'2.7'!G35,
'2.7'!G35/'2.7'!$B35*100)</f>
        <v>11.217816756657504</v>
      </c>
      <c r="H35" s="95">
        <f>IF(OR('2.7'!H35="x",'2.7'!H35="*",'2.7'!H35=0),'2.7'!H35,
'2.7'!H35/'2.7'!$B35*100)</f>
        <v>4.3298104696408295</v>
      </c>
      <c r="I35" s="95">
        <f>IF(OR('2.7'!I35="x",'2.7'!I35="*",'2.7'!I35=0),'2.7'!I35,
'2.7'!I35/'2.7'!$B35*100)</f>
        <v>9.2944025107557824</v>
      </c>
      <c r="J35" s="95">
        <f>IF(OR('2.7'!J35="x",'2.7'!J35="*",'2.7'!J35=0),'2.7'!J35,
'2.7'!J35/'2.7'!$B35*100)</f>
        <v>4.387450864859761</v>
      </c>
      <c r="K35" s="95">
        <f>IF(OR('2.7'!K35="x",'2.7'!K35="*",'2.7'!K35=0),'2.7'!K35,
'2.7'!K35/'2.7'!$B35*100)</f>
        <v>4.8911443949868838</v>
      </c>
      <c r="L35" s="96">
        <f>IF(OR('2.7'!L35="x",'2.7'!L35="*",'2.7'!L35=0),'2.7'!L35,
'2.7'!L35/'2.7'!$B35*100)</f>
        <v>1.4525330555660414</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49.281766178713944</v>
      </c>
      <c r="D36" s="95">
        <f>IF(OR('2.7'!D36="x",'2.7'!D36="*",'2.7'!D36=0),'2.7'!D36,
'2.7'!D36/'2.7'!$B36*100)</f>
        <v>50.361416173080585</v>
      </c>
      <c r="E36" s="95">
        <f>IF(OR('2.7'!E36="x",'2.7'!E36="*",'2.7'!E36=0),'2.7'!E36,
'2.7'!E36/'2.7'!$B36*100)</f>
        <v>39.707681322377503</v>
      </c>
      <c r="F36" s="95">
        <f>IF(OR('2.7'!F36="x",'2.7'!F36="*",'2.7'!F36=0),'2.7'!F36,
'2.7'!F36/'2.7'!$B36*100)</f>
        <v>27.9380719035845</v>
      </c>
      <c r="G36" s="95">
        <f>IF(OR('2.7'!G36="x",'2.7'!G36="*",'2.7'!G36=0),'2.7'!G36,
'2.7'!G36/'2.7'!$B36*100)</f>
        <v>11.712043476591315</v>
      </c>
      <c r="H36" s="95">
        <f>IF(OR('2.7'!H36="x",'2.7'!H36="*",'2.7'!H36=0),'2.7'!H36,
'2.7'!H36/'2.7'!$B36*100)</f>
        <v>5.0303060947924516</v>
      </c>
      <c r="I36" s="95">
        <f>IF(OR('2.7'!I36="x",'2.7'!I36="*",'2.7'!I36=0),'2.7'!I36,
'2.7'!I36/'2.7'!$B36*100)</f>
        <v>9.2033390610396442</v>
      </c>
      <c r="J36" s="95">
        <f>IF(OR('2.7'!J36="x",'2.7'!J36="*",'2.7'!J36=0),'2.7'!J36,
'2.7'!J36/'2.7'!$B36*100)</f>
        <v>4.1033179803194351</v>
      </c>
      <c r="K36" s="95">
        <f>IF(OR('2.7'!K36="x",'2.7'!K36="*",'2.7'!K36=0),'2.7'!K36,
'2.7'!K36/'2.7'!$B36*100)</f>
        <v>5.0872479450384027</v>
      </c>
      <c r="L36" s="96">
        <f>IF(OR('2.7'!L36="x",'2.7'!L36="*",'2.7'!L36=0),'2.7'!L36,
'2.7'!L36/'2.7'!$B36*100)</f>
        <v>1.4503957896639506</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14"/>
      <c r="B42" s="214"/>
      <c r="C42" s="214"/>
      <c r="D42" s="214"/>
      <c r="E42" s="214"/>
      <c r="F42" s="214"/>
      <c r="G42" s="214"/>
      <c r="H42" s="214"/>
      <c r="I42" s="214"/>
      <c r="J42" s="214"/>
      <c r="K42" s="214"/>
      <c r="L42" s="214"/>
      <c r="N42" s="116"/>
      <c r="O42" s="116"/>
      <c r="P42" s="116"/>
      <c r="Q42" s="116"/>
      <c r="R42" s="116"/>
      <c r="S42" s="116"/>
      <c r="T42" s="116"/>
      <c r="U42" s="116"/>
      <c r="V42" s="116"/>
      <c r="W42" s="116"/>
      <c r="X42" s="116"/>
    </row>
    <row r="43" spans="1:24" ht="18" customHeight="1" x14ac:dyDescent="0.2">
      <c r="A43" s="214"/>
      <c r="B43" s="214"/>
      <c r="C43" s="214"/>
      <c r="D43" s="214"/>
      <c r="E43" s="214"/>
      <c r="F43" s="214"/>
      <c r="G43" s="214"/>
      <c r="H43" s="214"/>
      <c r="I43" s="214"/>
      <c r="J43" s="214"/>
      <c r="K43" s="214"/>
      <c r="L43" s="214"/>
      <c r="N43" s="116"/>
      <c r="O43" s="116"/>
      <c r="P43" s="116"/>
      <c r="Q43" s="116"/>
      <c r="R43" s="116"/>
      <c r="S43" s="116"/>
      <c r="T43" s="116"/>
      <c r="U43" s="116"/>
      <c r="V43" s="116"/>
      <c r="W43" s="116"/>
      <c r="X43" s="116"/>
    </row>
    <row r="44" spans="1:24" ht="18" customHeight="1" x14ac:dyDescent="0.2">
      <c r="A44" s="214"/>
      <c r="B44" s="214"/>
      <c r="C44" s="214"/>
      <c r="D44" s="214"/>
      <c r="E44" s="214"/>
      <c r="F44" s="214"/>
      <c r="G44" s="214"/>
      <c r="H44" s="214"/>
      <c r="I44" s="214"/>
      <c r="J44" s="214"/>
      <c r="K44" s="214"/>
      <c r="L44" s="214"/>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I10:I11"/>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39" t="s">
        <v>168</v>
      </c>
      <c r="B3" s="239"/>
      <c r="C3" s="239"/>
      <c r="D3" s="239"/>
      <c r="E3" s="239"/>
      <c r="F3" s="239"/>
      <c r="G3" s="239"/>
      <c r="H3" s="239"/>
      <c r="I3" s="239"/>
      <c r="J3" s="239"/>
      <c r="K3" s="42"/>
      <c r="L3" s="42"/>
    </row>
    <row r="4" spans="1:15" ht="11.25" customHeight="1" x14ac:dyDescent="0.2">
      <c r="A4" s="43" t="str">
        <f>'2.7'!A4</f>
        <v>Bayern (Gebietsstand Dezember 2025)</v>
      </c>
    </row>
    <row r="5" spans="1:15" ht="11.25" customHeight="1" x14ac:dyDescent="0.2">
      <c r="A5" s="44" t="str">
        <f>'2.1'!A5</f>
        <v>Dezember 2025 (Datenstand April 2026)</v>
      </c>
      <c r="F5" s="45"/>
    </row>
    <row r="6" spans="1:15" ht="11.25" customHeight="1" x14ac:dyDescent="0.2">
      <c r="A6" s="44"/>
    </row>
    <row r="7" spans="1:15" ht="15" customHeight="1" x14ac:dyDescent="0.2">
      <c r="A7" s="217" t="s">
        <v>44</v>
      </c>
      <c r="B7" s="233" t="s">
        <v>64</v>
      </c>
      <c r="C7" s="233" t="s">
        <v>157</v>
      </c>
      <c r="D7" s="217"/>
      <c r="E7" s="217"/>
      <c r="F7" s="217"/>
      <c r="G7" s="217"/>
      <c r="H7" s="217"/>
      <c r="I7" s="217"/>
      <c r="J7" s="217"/>
      <c r="K7" s="217"/>
      <c r="L7" s="217"/>
    </row>
    <row r="8" spans="1:15" ht="15" customHeight="1" x14ac:dyDescent="0.2">
      <c r="A8" s="217"/>
      <c r="B8" s="233"/>
      <c r="C8" s="226" t="s">
        <v>46</v>
      </c>
      <c r="D8" s="228" t="s">
        <v>65</v>
      </c>
      <c r="E8" s="228"/>
      <c r="F8" s="228"/>
      <c r="G8" s="228"/>
      <c r="H8" s="228"/>
      <c r="I8" s="228"/>
      <c r="J8" s="228"/>
      <c r="K8" s="228"/>
      <c r="L8" s="228"/>
    </row>
    <row r="9" spans="1:15" ht="15" customHeight="1" x14ac:dyDescent="0.2">
      <c r="A9" s="217"/>
      <c r="B9" s="233"/>
      <c r="C9" s="226"/>
      <c r="D9" s="226" t="s">
        <v>48</v>
      </c>
      <c r="E9" s="230" t="s">
        <v>49</v>
      </c>
      <c r="F9" s="230"/>
      <c r="G9" s="230"/>
      <c r="H9" s="230"/>
      <c r="I9" s="230" t="s">
        <v>50</v>
      </c>
      <c r="J9" s="230"/>
      <c r="K9" s="230"/>
      <c r="L9" s="215" t="s">
        <v>51</v>
      </c>
    </row>
    <row r="10" spans="1:15" ht="11.25" customHeight="1" x14ac:dyDescent="0.2">
      <c r="A10" s="217"/>
      <c r="B10" s="233"/>
      <c r="C10" s="226"/>
      <c r="D10" s="226"/>
      <c r="E10" s="215" t="s">
        <v>48</v>
      </c>
      <c r="F10" s="217" t="s">
        <v>52</v>
      </c>
      <c r="G10" s="217"/>
      <c r="H10" s="217"/>
      <c r="I10" s="215" t="s">
        <v>48</v>
      </c>
      <c r="J10" s="217" t="s">
        <v>52</v>
      </c>
      <c r="K10" s="217"/>
      <c r="L10" s="215"/>
    </row>
    <row r="11" spans="1:15" ht="56.25" customHeight="1" x14ac:dyDescent="0.2">
      <c r="A11" s="217"/>
      <c r="B11" s="235"/>
      <c r="C11" s="227"/>
      <c r="D11" s="227"/>
      <c r="E11" s="216"/>
      <c r="F11" s="47" t="s">
        <v>53</v>
      </c>
      <c r="G11" s="47" t="s">
        <v>54</v>
      </c>
      <c r="H11" s="47" t="s">
        <v>55</v>
      </c>
      <c r="I11" s="216"/>
      <c r="J11" s="47" t="s">
        <v>53</v>
      </c>
      <c r="K11" s="47" t="s">
        <v>56</v>
      </c>
      <c r="L11" s="216"/>
      <c r="N11" s="48"/>
    </row>
    <row r="12" spans="1:15" s="52" customFormat="1" ht="11.25" customHeight="1" x14ac:dyDescent="0.2">
      <c r="A12" s="234"/>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55.30365675123474</v>
      </c>
      <c r="C14" s="95">
        <f>IFERROR(IF(OR('2.7'!C14="x",'2.7'!C14="*",'2.7'!C14=0),'2.7'!C14,
'2.7'!C14/'2.7'!C$13*100),"x")</f>
        <v>57.952181327260234</v>
      </c>
      <c r="D14" s="95">
        <f>IFERROR(IF(OR('2.7'!D14="x",'2.7'!D14="*",'2.7'!D14=0),'2.7'!D14,
'2.7'!D14/'2.7'!D$13*100),"x")</f>
        <v>53.087656798014258</v>
      </c>
      <c r="E14" s="95">
        <f>IFERROR(IF(OR('2.7'!E14="x",'2.7'!E14="*",'2.7'!E14=0),'2.7'!E14,
'2.7'!E14/'2.7'!E$13*100),"x")</f>
        <v>52.169024708646525</v>
      </c>
      <c r="F14" s="95">
        <f>IFERROR(IF(OR('2.7'!F14="x",'2.7'!F14="*",'2.7'!F14=0),'2.7'!F14,
'2.7'!F14/'2.7'!F$13*100),"x")</f>
        <v>51.222002646000234</v>
      </c>
      <c r="G14" s="95">
        <f>IFERROR(IF(OR('2.7'!G14="x",'2.7'!G14="*",'2.7'!G14=0),'2.7'!G14,
'2.7'!G14/'2.7'!G$13*100),"x")</f>
        <v>55.017323514864522</v>
      </c>
      <c r="H14" s="95">
        <f>IFERROR(IF(OR('2.7'!H14="x",'2.7'!H14="*",'2.7'!H14=0),'2.7'!H14,
'2.7'!H14/'2.7'!H$13*100),"x")</f>
        <v>55.175338028913515</v>
      </c>
      <c r="I14" s="95">
        <f>IFERROR(IF(OR('2.7'!I14="x",'2.7'!I14="*",'2.7'!I14=0),'2.7'!I14,
'2.7'!I14/'2.7'!I$13*100),"x")</f>
        <v>57.587704611986993</v>
      </c>
      <c r="J14" s="95">
        <f>IFERROR(IF(OR('2.7'!J14="x",'2.7'!J14="*",'2.7'!J14=0),'2.7'!J14,
'2.7'!J14/'2.7'!J$13*100),"x")</f>
        <v>56.381085115920904</v>
      </c>
      <c r="K14" s="95">
        <f>IFERROR(IF(OR('2.7'!K14="x",'2.7'!K14="*",'2.7'!K14=0),'2.7'!K14,
'2.7'!K14/'2.7'!K$13*100),"x")</f>
        <v>58.500002034417342</v>
      </c>
      <c r="L14" s="96">
        <f>IFERROR(IF(OR('2.7'!L14="x",'2.7'!L14="*",'2.7'!L14=0),'2.7'!L14,
'2.7'!L14/'2.7'!L$13*100),"x")</f>
        <v>54.078792905911733</v>
      </c>
    </row>
    <row r="15" spans="1:15" ht="15" customHeight="1" x14ac:dyDescent="0.2">
      <c r="A15" s="97" t="s">
        <v>100</v>
      </c>
      <c r="B15" s="121">
        <f>IFERROR(IF(OR('2.7'!B15="x",'2.7'!B15="*",'2.7'!B15=0),'2.7'!B15,
'2.7'!B15/'2.7'!B$13*100),"x")</f>
        <v>44.696343248765267</v>
      </c>
      <c r="C15" s="95">
        <f>IFERROR(IF(OR('2.7'!C15="x",'2.7'!C15="*",'2.7'!C15=0),'2.7'!C15,
'2.7'!C15/'2.7'!C$13*100),"x")</f>
        <v>42.047818672738984</v>
      </c>
      <c r="D15" s="95">
        <f>IFERROR(IF(OR('2.7'!D15="x",'2.7'!D15="*",'2.7'!D15=0),'2.7'!D15,
'2.7'!D15/'2.7'!D$13*100),"x")</f>
        <v>46.912343201982431</v>
      </c>
      <c r="E15" s="95">
        <f>IFERROR(IF(OR('2.7'!E15="x",'2.7'!E15="*",'2.7'!E15=0),'2.7'!E15,
'2.7'!E15/'2.7'!E$13*100),"x")</f>
        <v>47.830975291350128</v>
      </c>
      <c r="F15" s="95">
        <f>IFERROR(IF(OR('2.7'!F15="x",'2.7'!F15="*",'2.7'!F15=0),'2.7'!F15,
'2.7'!F15/'2.7'!F$13*100),"x")</f>
        <v>48.777997353993563</v>
      </c>
      <c r="G15" s="95">
        <f>IFERROR(IF(OR('2.7'!G15="x",'2.7'!G15="*",'2.7'!G15=0),'2.7'!G15,
'2.7'!G15/'2.7'!G$13*100),"x")</f>
        <v>44.982676485134604</v>
      </c>
      <c r="H15" s="95">
        <f>IFERROR(IF(OR('2.7'!H15="x",'2.7'!H15="*",'2.7'!H15=0),'2.7'!H15,
'2.7'!H15/'2.7'!H$13*100),"x")</f>
        <v>44.824661971086584</v>
      </c>
      <c r="I15" s="95">
        <f>IFERROR(IF(OR('2.7'!I15="x",'2.7'!I15="*",'2.7'!I15=0),'2.7'!I15,
'2.7'!I15/'2.7'!I$13*100),"x")</f>
        <v>42.412295388013376</v>
      </c>
      <c r="J15" s="95">
        <f>IFERROR(IF(OR('2.7'!J15="x",'2.7'!J15="*",'2.7'!J15=0),'2.7'!J15,
'2.7'!J15/'2.7'!J$13*100),"x")</f>
        <v>43.618914884079601</v>
      </c>
      <c r="K15" s="95">
        <f>IFERROR(IF(OR('2.7'!K15="x",'2.7'!K15="*",'2.7'!K15=0),'2.7'!K15,
'2.7'!K15/'2.7'!K$13*100),"x")</f>
        <v>41.499997965582594</v>
      </c>
      <c r="L15" s="96">
        <f>IFERROR(IF(OR('2.7'!L15="x",'2.7'!L15="*",'2.7'!L15=0),'2.7'!L15,
'2.7'!L15/'2.7'!L$13*100),"x")</f>
        <v>45.921207094087592</v>
      </c>
    </row>
    <row r="16" spans="1:15" ht="18.75" customHeight="1" x14ac:dyDescent="0.2">
      <c r="A16" s="97" t="s">
        <v>68</v>
      </c>
      <c r="B16" s="121">
        <f>IFERROR(IF(OR('2.7'!B16="x",'2.7'!B16="*",'2.7'!B16=0),'2.7'!B16,
'2.7'!B16/'2.7'!B$13*100),"x")</f>
        <v>9.0644958895735144</v>
      </c>
      <c r="C16" s="95">
        <f>IFERROR(IF(OR('2.7'!C16="x",'2.7'!C16="*",'2.7'!C16=0),'2.7'!C16,
'2.7'!C16/'2.7'!C$13*100),"x")</f>
        <v>8.1452072461235918</v>
      </c>
      <c r="D16" s="95">
        <f>IFERROR(IF(OR('2.7'!D16="x",'2.7'!D16="*",'2.7'!D16=0),'2.7'!D16,
'2.7'!D16/'2.7'!D$13*100),"x")</f>
        <v>9.5642731500758007</v>
      </c>
      <c r="E16" s="95">
        <f>IFERROR(IF(OR('2.7'!E16="x",'2.7'!E16="*",'2.7'!E16=0),'2.7'!E16,
'2.7'!E16/'2.7'!E$13*100),"x")</f>
        <v>8.2791185938090059</v>
      </c>
      <c r="F16" s="95">
        <f>IFERROR(IF(OR('2.7'!F16="x",'2.7'!F16="*",'2.7'!F16=0),'2.7'!F16,
'2.7'!F16/'2.7'!F$13*100),"x")</f>
        <v>9.5069164713728007</v>
      </c>
      <c r="G16" s="95">
        <f>IFERROR(IF(OR('2.7'!G16="x",'2.7'!G16="*",'2.7'!G16=0),'2.7'!G16,
'2.7'!G16/'2.7'!G$13*100),"x")</f>
        <v>4.5935799403536723</v>
      </c>
      <c r="H16" s="95">
        <f>IFERROR(IF(OR('2.7'!H16="x",'2.7'!H16="*",'2.7'!H16=0),'2.7'!H16,
'2.7'!H16/'2.7'!H$13*100),"x")</f>
        <v>2.0249911212534446</v>
      </c>
      <c r="I16" s="95">
        <f>IFERROR(IF(OR('2.7'!I16="x",'2.7'!I16="*",'2.7'!I16=0),'2.7'!I16,
'2.7'!I16/'2.7'!I$13*100),"x")</f>
        <v>16.506544415708486</v>
      </c>
      <c r="J16" s="95">
        <f>IFERROR(IF(OR('2.7'!J16="x",'2.7'!J16="*",'2.7'!J16=0),'2.7'!J16,
'2.7'!J16/'2.7'!J$13*100),"x")</f>
        <v>8.0342072558596609</v>
      </c>
      <c r="K16" s="95">
        <f>IFERROR(IF(OR('2.7'!K16="x",'2.7'!K16="*",'2.7'!K16=0),'2.7'!K16,
'2.7'!K16/'2.7'!K$13*100),"x")</f>
        <v>23.258074615474154</v>
      </c>
      <c r="L16" s="96">
        <f>IFERROR(IF(OR('2.7'!L16="x",'2.7'!L16="*",'2.7'!L16=0),'2.7'!L16,
'2.7'!L16/'2.7'!L$13*100),"x")</f>
        <v>7.0890366936536484</v>
      </c>
    </row>
    <row r="17" spans="1:12" ht="15" customHeight="1" x14ac:dyDescent="0.2">
      <c r="A17" s="97" t="s">
        <v>69</v>
      </c>
      <c r="B17" s="121">
        <f>IFERROR(IF(OR('2.7'!B17="x",'2.7'!B17="*",'2.7'!B17=0),'2.7'!B17,
'2.7'!B17/'2.7'!B$13*100),"x")</f>
        <v>21.753889219582039</v>
      </c>
      <c r="C17" s="95">
        <f>IFERROR(IF(OR('2.7'!C17="x",'2.7'!C17="*",'2.7'!C17=0),'2.7'!C17,
'2.7'!C17/'2.7'!C$13*100),"x")</f>
        <v>20.519275920535225</v>
      </c>
      <c r="D17" s="95">
        <f>IFERROR(IF(OR('2.7'!D17="x",'2.7'!D17="*",'2.7'!D17=0),'2.7'!D17,
'2.7'!D17/'2.7'!D$13*100),"x")</f>
        <v>23.023469975011956</v>
      </c>
      <c r="E17" s="95">
        <f>IFERROR(IF(OR('2.7'!E17="x",'2.7'!E17="*",'2.7'!E17=0),'2.7'!E17,
'2.7'!E17/'2.7'!E$13*100),"x")</f>
        <v>20.932505529832525</v>
      </c>
      <c r="F17" s="95">
        <f>IFERROR(IF(OR('2.7'!F17="x",'2.7'!F17="*",'2.7'!F17=0),'2.7'!F17,
'2.7'!F17/'2.7'!F$13*100),"x")</f>
        <v>22.506288661608345</v>
      </c>
      <c r="G17" s="95">
        <f>IFERROR(IF(OR('2.7'!G17="x",'2.7'!G17="*",'2.7'!G17=0),'2.7'!G17,
'2.7'!G17/'2.7'!G$13*100),"x")</f>
        <v>16.203329237147098</v>
      </c>
      <c r="H17" s="95">
        <f>IFERROR(IF(OR('2.7'!H17="x",'2.7'!H17="*",'2.7'!H17=0),'2.7'!H17,
'2.7'!H17/'2.7'!H$13*100),"x")</f>
        <v>12.275389696735397</v>
      </c>
      <c r="I17" s="95">
        <f>IFERROR(IF(OR('2.7'!I17="x",'2.7'!I17="*",'2.7'!I17=0),'2.7'!I17,
'2.7'!I17/'2.7'!I$13*100),"x")</f>
        <v>33.001378265624481</v>
      </c>
      <c r="J17" s="95">
        <f>IFERROR(IF(OR('2.7'!J17="x",'2.7'!J17="*",'2.7'!J17=0),'2.7'!J17,
'2.7'!J17/'2.7'!J$13*100),"x")</f>
        <v>32.598085750102605</v>
      </c>
      <c r="K17" s="95">
        <f>IFERROR(IF(OR('2.7'!K17="x",'2.7'!K17="*",'2.7'!K17=0),'2.7'!K17,
'2.7'!K17/'2.7'!K$13*100),"x")</f>
        <v>33.300540507233364</v>
      </c>
      <c r="L17" s="96">
        <f>IFERROR(IF(OR('2.7'!L17="x",'2.7'!L17="*",'2.7'!L17=0),'2.7'!L17,
'2.7'!L17/'2.7'!L$13*100),"x")</f>
        <v>26.861626627319694</v>
      </c>
    </row>
    <row r="18" spans="1:12" ht="15" customHeight="1" x14ac:dyDescent="0.2">
      <c r="A18" s="97" t="s">
        <v>70</v>
      </c>
      <c r="B18" s="121">
        <f>IFERROR(IF(OR('2.7'!B18="x",'2.7'!B18="*",'2.7'!B18=0),'2.7'!B18,
'2.7'!B18/'2.7'!B$13*100),"x")</f>
        <v>22.494248620473304</v>
      </c>
      <c r="C18" s="95">
        <f>IFERROR(IF(OR('2.7'!C18="x",'2.7'!C18="*",'2.7'!C18=0),'2.7'!C18,
'2.7'!C18/'2.7'!C$13*100),"x")</f>
        <v>18.903062372458514</v>
      </c>
      <c r="D18" s="95">
        <f>IFERROR(IF(OR('2.7'!D18="x",'2.7'!D18="*",'2.7'!D18=0),'2.7'!D18,
'2.7'!D18/'2.7'!D$13*100),"x")</f>
        <v>25.492394594061352</v>
      </c>
      <c r="E18" s="95">
        <f>IFERROR(IF(OR('2.7'!E18="x",'2.7'!E18="*",'2.7'!E18=0),'2.7'!E18,
'2.7'!E18/'2.7'!E$13*100),"x")</f>
        <v>26.133241242532918</v>
      </c>
      <c r="F18" s="95">
        <f>IFERROR(IF(OR('2.7'!F18="x",'2.7'!F18="*",'2.7'!F18=0),'2.7'!F18,
'2.7'!F18/'2.7'!F$13*100),"x")</f>
        <v>26.766031364098687</v>
      </c>
      <c r="G18" s="95">
        <f>IFERROR(IF(OR('2.7'!G18="x",'2.7'!G18="*",'2.7'!G18=0),'2.7'!G18,
'2.7'!G18/'2.7'!G$13*100),"x")</f>
        <v>24.215305202782154</v>
      </c>
      <c r="H18" s="95">
        <f>IFERROR(IF(OR('2.7'!H18="x",'2.7'!H18="*",'2.7'!H18=0),'2.7'!H18,
'2.7'!H18/'2.7'!H$13*100),"x")</f>
        <v>27.114805202249997</v>
      </c>
      <c r="I18" s="95">
        <f>IFERROR(IF(OR('2.7'!I18="x",'2.7'!I18="*",'2.7'!I18=0),'2.7'!I18,
'2.7'!I18/'2.7'!I$13*100),"x")</f>
        <v>22.148801476526874</v>
      </c>
      <c r="J18" s="95">
        <f>IFERROR(IF(OR('2.7'!J18="x",'2.7'!J18="*",'2.7'!J18=0),'2.7'!J18,
'2.7'!J18/'2.7'!J$13*100),"x")</f>
        <v>26.394610402703993</v>
      </c>
      <c r="K18" s="95">
        <f>IFERROR(IF(OR('2.7'!K18="x",'2.7'!K18="*",'2.7'!K18=0),'2.7'!K18,
'2.7'!K18/'2.7'!K$13*100),"x")</f>
        <v>18.741719709251122</v>
      </c>
      <c r="L18" s="96">
        <f>IFERROR(IF(OR('2.7'!L18="x",'2.7'!L18="*",'2.7'!L18=0),'2.7'!L18,
'2.7'!L18/'2.7'!L$13*100),"x")</f>
        <v>26.020942729779577</v>
      </c>
    </row>
    <row r="19" spans="1:12" ht="15" customHeight="1" x14ac:dyDescent="0.2">
      <c r="A19" s="97" t="s">
        <v>71</v>
      </c>
      <c r="B19" s="121">
        <f>IFERROR(IF(OR('2.7'!B19="x",'2.7'!B19="*",'2.7'!B19=0),'2.7'!B19,
'2.7'!B19/'2.7'!B$13*100),"x")</f>
        <v>18.365482070174874</v>
      </c>
      <c r="C19" s="95">
        <f>IFERROR(IF(OR('2.7'!C19="x",'2.7'!C19="*",'2.7'!C19=0),'2.7'!C19,
'2.7'!C19/'2.7'!C$13*100),"x")</f>
        <v>15.600841912274197</v>
      </c>
      <c r="D19" s="95">
        <f>IFERROR(IF(OR('2.7'!D19="x",'2.7'!D19="*",'2.7'!D19=0),'2.7'!D19,
'2.7'!D19/'2.7'!D$13*100),"x")</f>
        <v>20.701919716807684</v>
      </c>
      <c r="E19" s="95">
        <f>IFERROR(IF(OR('2.7'!E19="x",'2.7'!E19="*",'2.7'!E19=0),'2.7'!E19,
'2.7'!E19/'2.7'!E$13*100),"x")</f>
        <v>21.728148570555756</v>
      </c>
      <c r="F19" s="95">
        <f>IFERROR(IF(OR('2.7'!F19="x",'2.7'!F19="*",'2.7'!F19=0),'2.7'!F19,
'2.7'!F19/'2.7'!F$13*100),"x")</f>
        <v>21.653388785551218</v>
      </c>
      <c r="G19" s="95">
        <f>IFERROR(IF(OR('2.7'!G19="x",'2.7'!G19="*",'2.7'!G19=0),'2.7'!G19,
'2.7'!G19/'2.7'!G$13*100),"x")</f>
        <v>21.976019382178098</v>
      </c>
      <c r="H19" s="95">
        <f>IFERROR(IF(OR('2.7'!H19="x",'2.7'!H19="*",'2.7'!H19=0),'2.7'!H19,
'2.7'!H19/'2.7'!H$13*100),"x")</f>
        <v>24.013667339068654</v>
      </c>
      <c r="I19" s="95">
        <f>IFERROR(IF(OR('2.7'!I19="x",'2.7'!I19="*",'2.7'!I19=0),'2.7'!I19,
'2.7'!I19/'2.7'!I$13*100),"x")</f>
        <v>15.449851077987638</v>
      </c>
      <c r="J19" s="95">
        <f>IFERROR(IF(OR('2.7'!J19="x",'2.7'!J19="*",'2.7'!J19=0),'2.7'!J19,
'2.7'!J19/'2.7'!J$13*100),"x")</f>
        <v>20.049292277444394</v>
      </c>
      <c r="K19" s="95">
        <f>IFERROR(IF(OR('2.7'!K19="x",'2.7'!K19="*",'2.7'!K19=0),'2.7'!K19,
'2.7'!K19/'2.7'!K$13*100),"x")</f>
        <v>11.804708705045662</v>
      </c>
      <c r="L19" s="96">
        <f>IFERROR(IF(OR('2.7'!L19="x",'2.7'!L19="*",'2.7'!L19=0),'2.7'!L19,
'2.7'!L19/'2.7'!L$13*100),"x")</f>
        <v>20.937832247622321</v>
      </c>
    </row>
    <row r="20" spans="1:12" ht="15" customHeight="1" x14ac:dyDescent="0.2">
      <c r="A20" s="97" t="s">
        <v>72</v>
      </c>
      <c r="B20" s="121">
        <f>IFERROR(IF(OR('2.7'!B20="x",'2.7'!B20="*",'2.7'!B20=0),'2.7'!B20,
'2.7'!B20/'2.7'!B$13*100),"x")</f>
        <v>28.321884200196273</v>
      </c>
      <c r="C20" s="95">
        <f>IFERROR(IF(OR('2.7'!C20="x",'2.7'!C20="*",'2.7'!C20=0),'2.7'!C20,
'2.7'!C20/'2.7'!C$13*100),"x")</f>
        <v>36.831612548607893</v>
      </c>
      <c r="D20" s="95">
        <f>IFERROR(IF(OR('2.7'!D20="x",'2.7'!D20="*",'2.7'!D20=0),'2.7'!D20,
'2.7'!D20/'2.7'!D$13*100),"x")</f>
        <v>21.217942564041081</v>
      </c>
      <c r="E20" s="95">
        <f>IFERROR(IF(OR('2.7'!E20="x",'2.7'!E20="*",'2.7'!E20=0),'2.7'!E20,
'2.7'!E20/'2.7'!E$13*100),"x")</f>
        <v>22.926986063259331</v>
      </c>
      <c r="F20" s="95">
        <f>IFERROR(IF(OR('2.7'!F20="x",'2.7'!F20="*",'2.7'!F20=0),'2.7'!F20,
'2.7'!F20/'2.7'!F$13*100),"x")</f>
        <v>19.567374717357758</v>
      </c>
      <c r="G20" s="95">
        <f>IFERROR(IF(OR('2.7'!G20="x",'2.7'!G20="*",'2.7'!G20=0),'2.7'!G20,
'2.7'!G20/'2.7'!G$13*100),"x")</f>
        <v>33.011766237538076</v>
      </c>
      <c r="H20" s="95">
        <f>IFERROR(IF(OR('2.7'!H20="x",'2.7'!H20="*",'2.7'!H20=0),'2.7'!H20,
'2.7'!H20/'2.7'!H$13*100),"x")</f>
        <v>34.571146640692604</v>
      </c>
      <c r="I20" s="95">
        <f>IFERROR(IF(OR('2.7'!I20="x",'2.7'!I20="*",'2.7'!I20=0),'2.7'!I20,
'2.7'!I20/'2.7'!I$13*100),"x")</f>
        <v>12.893424764152813</v>
      </c>
      <c r="J20" s="95">
        <f>IFERROR(IF(OR('2.7'!J20="x",'2.7'!J20="*",'2.7'!J20=0),'2.7'!J20,
'2.7'!J20/'2.7'!J$13*100),"x")</f>
        <v>12.923804313889256</v>
      </c>
      <c r="K20" s="95">
        <f>IFERROR(IF(OR('2.7'!K20="x",'2.7'!K20="*",'2.7'!K20=0),'2.7'!K20,
'2.7'!K20/'2.7'!K$13*100),"x")</f>
        <v>12.894956462995506</v>
      </c>
      <c r="L20" s="96">
        <f>IFERROR(IF(OR('2.7'!L20="x",'2.7'!L20="*",'2.7'!L20=0),'2.7'!L20,
'2.7'!L20/'2.7'!L$13*100),"x")</f>
        <v>19.090561701624182</v>
      </c>
    </row>
    <row r="21" spans="1:12" ht="18.75" customHeight="1" x14ac:dyDescent="0.2">
      <c r="A21" s="97" t="s">
        <v>73</v>
      </c>
      <c r="B21" s="121">
        <f>IFERROR(IF(OR('2.7'!B21="x",'2.7'!B21="*",'2.7'!B21=0),'2.7'!B21,
'2.7'!B21/'2.7'!B$13*100),"x")</f>
        <v>11.169098601972362</v>
      </c>
      <c r="C21" s="95">
        <f>IFERROR(IF(OR('2.7'!C21="x",'2.7'!C21="*",'2.7'!C21=0),'2.7'!C21,
'2.7'!C21/'2.7'!C$13*100),"x")</f>
        <v>8.1033311571708779</v>
      </c>
      <c r="D21" s="95">
        <f>IFERROR(IF(OR('2.7'!D21="x",'2.7'!D21="*",'2.7'!D21=0),'2.7'!D21,
'2.7'!D21/'2.7'!D$13*100),"x")</f>
        <v>13.430500432481212</v>
      </c>
      <c r="E21" s="95">
        <f>IFERROR(IF(OR('2.7'!E21="x",'2.7'!E21="*",'2.7'!E21=0),'2.7'!E21,
'2.7'!E21/'2.7'!E$13*100),"x")</f>
        <v>13.60186973765326</v>
      </c>
      <c r="F21" s="95">
        <f>IFERROR(IF(OR('2.7'!F21="x",'2.7'!F21="*",'2.7'!F21=0),'2.7'!F21,
'2.7'!F21/'2.7'!F$13*100),"x")</f>
        <v>15.23149265744409</v>
      </c>
      <c r="G21" s="95">
        <f>IFERROR(IF(OR('2.7'!G21="x",'2.7'!G21="*",'2.7'!G21=0),'2.7'!G21,
'2.7'!G21/'2.7'!G$13*100),"x")</f>
        <v>8.6920923433019528</v>
      </c>
      <c r="H21" s="95">
        <f>IFERROR(IF(OR('2.7'!H21="x",'2.7'!H21="*",'2.7'!H21=0),'2.7'!H21,
'2.7'!H21/'2.7'!H$13*100),"x")</f>
        <v>10.269631791292099</v>
      </c>
      <c r="I21" s="95">
        <f>IFERROR(IF(OR('2.7'!I21="x",'2.7'!I21="*",'2.7'!I21=0),'2.7'!I21,
'2.7'!I21/'2.7'!I$13*100),"x")</f>
        <v>12.305431202016559</v>
      </c>
      <c r="J21" s="95">
        <f>IFERROR(IF(OR('2.7'!J21="x",'2.7'!J21="*",'2.7'!J21=0),'2.7'!J21,
'2.7'!J21/'2.7'!J$13*100),"x")</f>
        <v>15.565002473689841</v>
      </c>
      <c r="K21" s="95">
        <f>IFERROR(IF(OR('2.7'!K21="x",'2.7'!K21="*",'2.7'!K21=0),'2.7'!K21,
'2.7'!K21/'2.7'!K$13*100),"x")</f>
        <v>9.7363984732246855</v>
      </c>
      <c r="L21" s="96">
        <f>IFERROR(IF(OR('2.7'!L21="x",'2.7'!L21="*",'2.7'!L21=0),'2.7'!L21,
'2.7'!L21/'2.7'!L$13*100),"x")</f>
        <v>14.950883285995301</v>
      </c>
    </row>
    <row r="22" spans="1:12" ht="15" customHeight="1" x14ac:dyDescent="0.2">
      <c r="A22" s="97" t="s">
        <v>74</v>
      </c>
      <c r="B22" s="121">
        <f>IFERROR(IF(OR('2.7'!B22="x",'2.7'!B22="*",'2.7'!B22=0),'2.7'!B22,
'2.7'!B22/'2.7'!B$13*100),"x")</f>
        <v>34.834215479657011</v>
      </c>
      <c r="C22" s="95">
        <f>IFERROR(IF(OR('2.7'!C22="x",'2.7'!C22="*",'2.7'!C22=0),'2.7'!C22,
'2.7'!C22/'2.7'!C$13*100),"x")</f>
        <v>41.76659253974028</v>
      </c>
      <c r="D22" s="95">
        <f>IFERROR(IF(OR('2.7'!D22="x",'2.7'!D22="*",'2.7'!D22=0),'2.7'!D22,
'2.7'!D22/'2.7'!D$13*100),"x")</f>
        <v>31.689336634191161</v>
      </c>
      <c r="E22" s="95">
        <f>IFERROR(IF(OR('2.7'!E22="x",'2.7'!E22="*",'2.7'!E22=0),'2.7'!E22,
'2.7'!E22/'2.7'!E$13*100),"x")</f>
        <v>29.600497280199896</v>
      </c>
      <c r="F22" s="95">
        <f>IFERROR(IF(OR('2.7'!F22="x",'2.7'!F22="*",'2.7'!F22=0),'2.7'!F22,
'2.7'!F22/'2.7'!F$13*100),"x")</f>
        <v>28.158368148742259</v>
      </c>
      <c r="G22" s="95">
        <f>IFERROR(IF(OR('2.7'!G22="x",'2.7'!G22="*",'2.7'!G22=0),'2.7'!G22,
'2.7'!G22/'2.7'!G$13*100),"x")</f>
        <v>33.961602616291259</v>
      </c>
      <c r="H22" s="95">
        <f>IFERROR(IF(OR('2.7'!H22="x",'2.7'!H22="*",'2.7'!H22=0),'2.7'!H22,
'2.7'!H22/'2.7'!H$13*100),"x")</f>
        <v>41.249116604503847</v>
      </c>
      <c r="I22" s="95">
        <f>IFERROR(IF(OR('2.7'!I22="x",'2.7'!I22="*",'2.7'!I22=0),'2.7'!I22,
'2.7'!I22/'2.7'!I$13*100),"x")</f>
        <v>42.469514563778318</v>
      </c>
      <c r="J22" s="95">
        <f>IFERROR(IF(OR('2.7'!J22="x",'2.7'!J22="*",'2.7'!J22=0),'2.7'!J22,
'2.7'!J22/'2.7'!J$13*100),"x")</f>
        <v>40.330796347773166</v>
      </c>
      <c r="K22" s="95">
        <f>IFERROR(IF(OR('2.7'!K22="x",'2.7'!K22="*",'2.7'!K22=0),'2.7'!K22,
'2.7'!K22/'2.7'!K$13*100),"x")</f>
        <v>44.075423856447401</v>
      </c>
      <c r="L22" s="96">
        <f>IFERROR(IF(OR('2.7'!L22="x",'2.7'!L22="*",'2.7'!L22=0),'2.7'!L22,
'2.7'!L22/'2.7'!L$13*100),"x")</f>
        <v>30.672679837846893</v>
      </c>
    </row>
    <row r="23" spans="1:12" ht="15" customHeight="1" x14ac:dyDescent="0.2">
      <c r="A23" s="97" t="s">
        <v>75</v>
      </c>
      <c r="B23" s="121">
        <f>IFERROR(IF(OR('2.7'!B23="x",'2.7'!B23="*",'2.7'!B23=0),'2.7'!B23,
'2.7'!B23/'2.7'!B$13*100),"x")</f>
        <v>17.633810067729534</v>
      </c>
      <c r="C23" s="95">
        <f>IFERROR(IF(OR('2.7'!C23="x",'2.7'!C23="*",'2.7'!C23=0),'2.7'!C23,
'2.7'!C23/'2.7'!C$13*100),"x")</f>
        <v>21.006462250012291</v>
      </c>
      <c r="D23" s="95">
        <f>IFERROR(IF(OR('2.7'!D23="x",'2.7'!D23="*",'2.7'!D23=0),'2.7'!D23,
'2.7'!D23/'2.7'!D$13*100),"x")</f>
        <v>15.069605068984316</v>
      </c>
      <c r="E23" s="95">
        <f>IFERROR(IF(OR('2.7'!E23="x",'2.7'!E23="*",'2.7'!E23=0),'2.7'!E23,
'2.7'!E23/'2.7'!E$13*100),"x")</f>
        <v>14.511133693161488</v>
      </c>
      <c r="F23" s="95">
        <f>IFERROR(IF(OR('2.7'!F23="x",'2.7'!F23="*",'2.7'!F23=0),'2.7'!F23,
'2.7'!F23/'2.7'!F$13*100),"x")</f>
        <v>13.578613292953962</v>
      </c>
      <c r="G23" s="95">
        <f>IFERROR(IF(OR('2.7'!G23="x",'2.7'!G23="*",'2.7'!G23=0),'2.7'!G23,
'2.7'!G23/'2.7'!G$13*100),"x")</f>
        <v>17.354433994646111</v>
      </c>
      <c r="H23" s="95">
        <f>IFERROR(IF(OR('2.7'!H23="x",'2.7'!H23="*",'2.7'!H23=0),'2.7'!H23,
'2.7'!H23/'2.7'!H$13*100),"x")</f>
        <v>19.538251472508673</v>
      </c>
      <c r="I23" s="95">
        <f>IFERROR(IF(OR('2.7'!I23="x",'2.7'!I23="*",'2.7'!I23=0),'2.7'!I23,
'2.7'!I23/'2.7'!I$13*100),"x")</f>
        <v>18.723130923846494</v>
      </c>
      <c r="J23" s="95">
        <f>IFERROR(IF(OR('2.7'!J23="x",'2.7'!J23="*",'2.7'!J23=0),'2.7'!J23,
'2.7'!J23/'2.7'!J$13*100),"x")</f>
        <v>13.031583078547381</v>
      </c>
      <c r="K23" s="95">
        <f>IFERROR(IF(OR('2.7'!K23="x",'2.7'!K23="*",'2.7'!K23=0),'2.7'!K23,
'2.7'!K23/'2.7'!K$13*100),"x")</f>
        <v>23.267027484464986</v>
      </c>
      <c r="L23" s="96">
        <f>IFERROR(IF(OR('2.7'!L23="x",'2.7'!L23="*",'2.7'!L23=0),'2.7'!L23,
'2.7'!L23/'2.7'!L$13*100),"x")</f>
        <v>10.192104289537037</v>
      </c>
    </row>
    <row r="24" spans="1:12" ht="15" customHeight="1" x14ac:dyDescent="0.2">
      <c r="A24" s="97" t="s">
        <v>76</v>
      </c>
      <c r="B24" s="121">
        <f>IFERROR(IF(OR('2.7'!B24="x",'2.7'!B24="*",'2.7'!B24=0),'2.7'!B24,
'2.7'!B24/'2.7'!B$13*100),"x")</f>
        <v>23.351405267137501</v>
      </c>
      <c r="C24" s="95">
        <f>IFERROR(IF(OR('2.7'!C24="x",'2.7'!C24="*",'2.7'!C24=0),'2.7'!C24,
'2.7'!C24/'2.7'!C$13*100),"x")</f>
        <v>20.237879745077542</v>
      </c>
      <c r="D24" s="95">
        <f>IFERROR(IF(OR('2.7'!D24="x",'2.7'!D24="*",'2.7'!D24=0),'2.7'!D24,
'2.7'!D24/'2.7'!D$13*100),"x")</f>
        <v>23.708312225838302</v>
      </c>
      <c r="E24" s="95">
        <f>IFERROR(IF(OR('2.7'!E24="x",'2.7'!E24="*",'2.7'!E24=0),'2.7'!E24,
'2.7'!E24/'2.7'!E$13*100),"x")</f>
        <v>24.73652803896108</v>
      </c>
      <c r="F24" s="95">
        <f>IFERROR(IF(OR('2.7'!F24="x",'2.7'!F24="*",'2.7'!F24=0),'2.7'!F24,
'2.7'!F24/'2.7'!F$13*100),"x")</f>
        <v>23.870247470418114</v>
      </c>
      <c r="G24" s="95">
        <f>IFERROR(IF(OR('2.7'!G24="x",'2.7'!G24="*",'2.7'!G24=0),'2.7'!G24,
'2.7'!G24/'2.7'!G$13*100),"x")</f>
        <v>27.263761453343623</v>
      </c>
      <c r="H24" s="95">
        <f>IFERROR(IF(OR('2.7'!H24="x",'2.7'!H24="*",'2.7'!H24=0),'2.7'!H24,
'2.7'!H24/'2.7'!H$13*100),"x")</f>
        <v>17.353286818538347</v>
      </c>
      <c r="I24" s="95">
        <f>IFERROR(IF(OR('2.7'!I24="x",'2.7'!I24="*",'2.7'!I24=0),'2.7'!I24,
'2.7'!I24/'2.7'!I$13*100),"x")</f>
        <v>17.135926903970265</v>
      </c>
      <c r="J24" s="95">
        <f>IFERROR(IF(OR('2.7'!J24="x",'2.7'!J24="*",'2.7'!J24=0),'2.7'!J24,
'2.7'!J24/'2.7'!J$13*100),"x")</f>
        <v>17.434280509950572</v>
      </c>
      <c r="K24" s="95">
        <f>IFERROR(IF(OR('2.7'!K24="x",'2.7'!K24="*",'2.7'!K24=0),'2.7'!K24,
'2.7'!K24/'2.7'!K$13*100),"x")</f>
        <v>16.934679911183075</v>
      </c>
      <c r="L24" s="96">
        <f>IFERROR(IF(OR('2.7'!L24="x",'2.7'!L24="*",'2.7'!L24=0),'2.7'!L24,
'2.7'!L24/'2.7'!L$13*100),"x")</f>
        <v>31.767590168390125</v>
      </c>
    </row>
    <row r="25" spans="1:12" ht="15" customHeight="1" x14ac:dyDescent="0.2">
      <c r="A25" s="97" t="s">
        <v>77</v>
      </c>
      <c r="B25" s="121">
        <f>IFERROR(IF(OR('2.7'!B25="x",'2.7'!B25="*",'2.7'!B25=0),'2.7'!B25,
'2.7'!B25/'2.7'!B$13*100),"x")</f>
        <v>13.011470583503595</v>
      </c>
      <c r="C25" s="95">
        <f>IFERROR(IF(OR('2.7'!C25="x",'2.7'!C25="*",'2.7'!C25=0),'2.7'!C25,
'2.7'!C25/'2.7'!C$13*100),"x")</f>
        <v>8.8857343079980229</v>
      </c>
      <c r="D25" s="95">
        <f>IFERROR(IF(OR('2.7'!D25="x",'2.7'!D25="*",'2.7'!D25=0),'2.7'!D25,
'2.7'!D25/'2.7'!D$13*100),"x")</f>
        <v>16.102245638502417</v>
      </c>
      <c r="E25" s="95">
        <f>IFERROR(IF(OR('2.7'!E25="x",'2.7'!E25="*",'2.7'!E25=0),'2.7'!E25,
'2.7'!E25/'2.7'!E$13*100),"x")</f>
        <v>17.549971250013456</v>
      </c>
      <c r="F25" s="95">
        <f>IFERROR(IF(OR('2.7'!F25="x",'2.7'!F25="*",'2.7'!F25=0),'2.7'!F25,
'2.7'!F25/'2.7'!F$13*100),"x")</f>
        <v>19.161278430431292</v>
      </c>
      <c r="G25" s="95">
        <f>IFERROR(IF(OR('2.7'!G25="x",'2.7'!G25="*",'2.7'!G25=0),'2.7'!G25,
'2.7'!G25/'2.7'!G$13*100),"x")</f>
        <v>12.728109592416251</v>
      </c>
      <c r="H25" s="95">
        <f>IFERROR(IF(OR('2.7'!H25="x",'2.7'!H25="*",'2.7'!H25=0),'2.7'!H25,
'2.7'!H25/'2.7'!H$13*100),"x")</f>
        <v>11.589713313157128</v>
      </c>
      <c r="I25" s="95">
        <f>IFERROR(IF(OR('2.7'!I25="x",'2.7'!I25="*",'2.7'!I25=0),'2.7'!I25,
'2.7'!I25/'2.7'!I$13*100),"x")</f>
        <v>9.3659964063882502</v>
      </c>
      <c r="J25" s="95">
        <f>IFERROR(IF(OR('2.7'!J25="x",'2.7'!J25="*",'2.7'!J25=0),'2.7'!J25,
'2.7'!J25/'2.7'!J$13*100),"x")</f>
        <v>13.638337590039121</v>
      </c>
      <c r="K25" s="95">
        <f>IFERROR(IF(OR('2.7'!K25="x",'2.7'!K25="*",'2.7'!K25=0),'2.7'!K25,
'2.7'!K25/'2.7'!K$13*100),"x")</f>
        <v>5.9864702746797214</v>
      </c>
      <c r="L25" s="96">
        <f>IFERROR(IF(OR('2.7'!L25="x",'2.7'!L25="*",'2.7'!L25=0),'2.7'!L25,
'2.7'!L25/'2.7'!L$13*100),"x")</f>
        <v>12.416742418230278</v>
      </c>
    </row>
    <row r="26" spans="1:12" ht="18.75" customHeight="1" x14ac:dyDescent="0.2">
      <c r="A26" s="97" t="s">
        <v>78</v>
      </c>
      <c r="B26" s="121">
        <f>IFERROR(IF(OR('2.7'!B26="x",'2.7'!B26="*",'2.7'!B26=0),'2.7'!B26,
'2.7'!B26/'2.7'!B$13*100),"x")</f>
        <v>44.789652343184414</v>
      </c>
      <c r="C26" s="95">
        <f>IFERROR(IF(OR('2.7'!C26="x",'2.7'!C26="*",'2.7'!C26=0),'2.7'!C26,
'2.7'!C26/'2.7'!C$13*100),"x")</f>
        <v>31.318454224311022</v>
      </c>
      <c r="D26" s="95">
        <f>IFERROR(IF(OR('2.7'!D26="x",'2.7'!D26="*",'2.7'!D26=0),'2.7'!D26,
'2.7'!D26/'2.7'!D$13*100),"x")</f>
        <v>56.90479533490069</v>
      </c>
      <c r="E26" s="95">
        <f>IFERROR(IF(OR('2.7'!E26="x",'2.7'!E26="*",'2.7'!E26=0),'2.7'!E26,
'2.7'!E26/'2.7'!E$13*100),"x")</f>
        <v>58.015015246681244</v>
      </c>
      <c r="F26" s="95">
        <f>IFERROR(IF(OR('2.7'!F26="x",'2.7'!F26="*",'2.7'!F26=0),'2.7'!F26,
'2.7'!F26/'2.7'!F$13*100),"x")</f>
        <v>62.648644547011756</v>
      </c>
      <c r="G26" s="95">
        <f>IFERROR(IF(OR('2.7'!G26="x",'2.7'!G26="*",'2.7'!G26=0),'2.7'!G26,
'2.7'!G26/'2.7'!G$13*100),"x")</f>
        <v>44.097900963397848</v>
      </c>
      <c r="H26" s="95">
        <f>IFERROR(IF(OR('2.7'!H26="x",'2.7'!H26="*",'2.7'!H26=0),'2.7'!H26,
'2.7'!H26/'2.7'!H$13*100),"x")</f>
        <v>45.150491006745177</v>
      </c>
      <c r="I26" s="95">
        <f>IFERROR(IF(OR('2.7'!I26="x",'2.7'!I26="*",'2.7'!I26=0),'2.7'!I26,
'2.7'!I26/'2.7'!I$13*100),"x")</f>
        <v>51.431626811595365</v>
      </c>
      <c r="J26" s="95">
        <f>IFERROR(IF(OR('2.7'!J26="x",'2.7'!J26="*",'2.7'!J26=0),'2.7'!J26,
'2.7'!J26/'2.7'!J$13*100),"x")</f>
        <v>59.274251585488393</v>
      </c>
      <c r="K26" s="95">
        <f>IFERROR(IF(OR('2.7'!K26="x",'2.7'!K26="*",'2.7'!K26=0),'2.7'!K26,
'2.7'!K26/'2.7'!K$13*100),"x")</f>
        <v>45.228878902760009</v>
      </c>
      <c r="L26" s="96">
        <f>IFERROR(IF(OR('2.7'!L26="x",'2.7'!L26="*",'2.7'!L26=0),'2.7'!L26,
'2.7'!L26/'2.7'!L$13*100),"x")</f>
        <v>55.913552875640846</v>
      </c>
    </row>
    <row r="27" spans="1:12" ht="15" customHeight="1" x14ac:dyDescent="0.2">
      <c r="A27" s="97" t="s">
        <v>79</v>
      </c>
      <c r="B27" s="121">
        <f>IFERROR(IF(OR('2.7'!B27="x",'2.7'!B27="*",'2.7'!B27=0),'2.7'!B27,
'2.7'!B27/'2.7'!B$13*100),"x")</f>
        <v>39.57367396515388</v>
      </c>
      <c r="C27" s="95">
        <f>IFERROR(IF(OR('2.7'!C27="x",'2.7'!C27="*",'2.7'!C27=0),'2.7'!C27,
'2.7'!C27/'2.7'!C$13*100),"x")</f>
        <v>56.551989546833823</v>
      </c>
      <c r="D27" s="95">
        <f>IFERROR(IF(OR('2.7'!D27="x",'2.7'!D27="*",'2.7'!D27=0),'2.7'!D27,
'2.7'!D27/'2.7'!D$13*100),"x")</f>
        <v>26.667570270033863</v>
      </c>
      <c r="E27" s="95">
        <f>IFERROR(IF(OR('2.7'!E27="x",'2.7'!E27="*",'2.7'!E27=0),'2.7'!E27,
'2.7'!E27/'2.7'!E$13*100),"x")</f>
        <v>24.380704838122572</v>
      </c>
      <c r="F27" s="95">
        <f>IFERROR(IF(OR('2.7'!F27="x",'2.7'!F27="*",'2.7'!F27=0),'2.7'!F27,
'2.7'!F27/'2.7'!F$13*100),"x")</f>
        <v>19.567229161283315</v>
      </c>
      <c r="G27" s="95">
        <f>IFERROR(IF(OR('2.7'!G27="x",'2.7'!G27="*",'2.7'!G27=0),'2.7'!G27,
'2.7'!G27/'2.7'!G$13*100),"x")</f>
        <v>38.892225451998613</v>
      </c>
      <c r="H27" s="95">
        <f>IFERROR(IF(OR('2.7'!H27="x",'2.7'!H27="*",'2.7'!H27=0),'2.7'!H27,
'2.7'!H27/'2.7'!H$13*100),"x")</f>
        <v>44.620683782677837</v>
      </c>
      <c r="I27" s="95">
        <f>IFERROR(IF(OR('2.7'!I27="x",'2.7'!I27="*",'2.7'!I27=0),'2.7'!I27,
'2.7'!I27/'2.7'!I$13*100),"x")</f>
        <v>39.200869873751479</v>
      </c>
      <c r="J27" s="95">
        <f>IFERROR(IF(OR('2.7'!J27="x",'2.7'!J27="*",'2.7'!J27=0),'2.7'!J27,
'2.7'!J27/'2.7'!J$13*100),"x")</f>
        <v>30.122794363642907</v>
      </c>
      <c r="K27" s="95">
        <f>IFERROR(IF(OR('2.7'!K27="x",'2.7'!K27="*",'2.7'!K27=0),'2.7'!K27,
'2.7'!K27/'2.7'!K$13*100),"x")</f>
        <v>46.359990757104207</v>
      </c>
      <c r="L27" s="96">
        <f>IFERROR(IF(OR('2.7'!L27="x",'2.7'!L27="*",'2.7'!L27=0),'2.7'!L27,
'2.7'!L27/'2.7'!L$13*100),"x")</f>
        <v>21.188888649087847</v>
      </c>
    </row>
    <row r="28" spans="1:12" ht="15" customHeight="1" x14ac:dyDescent="0.2">
      <c r="A28" s="97" t="s">
        <v>80</v>
      </c>
      <c r="B28" s="121">
        <f>IFERROR(IF(OR('2.7'!B28="x",'2.7'!B28="*",'2.7'!B28=0),'2.7'!B28,
'2.7'!B28/'2.7'!B$13*100),"x")</f>
        <v>15.439759326887497</v>
      </c>
      <c r="C28" s="95">
        <f>IFERROR(IF(OR('2.7'!C28="x",'2.7'!C28="*",'2.7'!C28=0),'2.7'!C28,
'2.7'!C28/'2.7'!C$13*100),"x")</f>
        <v>12.042748804806907</v>
      </c>
      <c r="D28" s="95">
        <f>IFERROR(IF(OR('2.7'!D28="x",'2.7'!D28="*",'2.7'!D28=0),'2.7'!D28,
'2.7'!D28/'2.7'!D$13*100),"x")</f>
        <v>16.264559355761126</v>
      </c>
      <c r="E28" s="95">
        <f>IFERROR(IF(OR('2.7'!E28="x",'2.7'!E28="*",'2.7'!E28=0),'2.7'!E28,
'2.7'!E28/'2.7'!E$13*100),"x")</f>
        <v>17.437335820064643</v>
      </c>
      <c r="F28" s="95">
        <f>IFERROR(IF(OR('2.7'!F28="x",'2.7'!F28="*",'2.7'!F28=0),'2.7'!F28,
'2.7'!F28/'2.7'!F$13*100),"x")</f>
        <v>17.593879412864819</v>
      </c>
      <c r="G28" s="95">
        <f>IFERROR(IF(OR('2.7'!G28="x",'2.7'!G28="*",'2.7'!G28=0),'2.7'!G28,
'2.7'!G28/'2.7'!G$13*100),"x")</f>
        <v>16.911970891350414</v>
      </c>
      <c r="H28" s="95">
        <f>IFERROR(IF(OR('2.7'!H28="x",'2.7'!H28="*",'2.7'!H28=0),'2.7'!H28,
'2.7'!H28/'2.7'!H$13*100),"x")</f>
        <v>10.118647992662282</v>
      </c>
      <c r="I28" s="95">
        <f>IFERROR(IF(OR('2.7'!I28="x",'2.7'!I28="*",'2.7'!I28=0),'2.7'!I28,
'2.7'!I28/'2.7'!I$13*100),"x")</f>
        <v>9.2466806186372619</v>
      </c>
      <c r="J28" s="95">
        <f>IFERROR(IF(OR('2.7'!J28="x",'2.7'!J28="*",'2.7'!J28=0),'2.7'!J28,
'2.7'!J28/'2.7'!J$13*100),"x")</f>
        <v>10.449051397211338</v>
      </c>
      <c r="K28" s="95">
        <f>IFERROR(IF(OR('2.7'!K28="x",'2.7'!K28="*",'2.7'!K28=0),'2.7'!K28,
'2.7'!K28/'2.7'!K$13*100),"x")</f>
        <v>8.316242184160922</v>
      </c>
      <c r="L28" s="96">
        <f>IFERROR(IF(OR('2.7'!L28="x",'2.7'!L28="*",'2.7'!L28=0),'2.7'!L28,
'2.7'!L28/'2.7'!L$13*100),"x")</f>
        <v>22.599537855215996</v>
      </c>
    </row>
    <row r="29" spans="1:12" ht="15" customHeight="1" x14ac:dyDescent="0.2">
      <c r="A29" s="97" t="s">
        <v>81</v>
      </c>
      <c r="B29" s="121">
        <f>IFERROR(IF(OR('2.7'!B29="x",'2.7'!B29="*",'2.7'!B29=0),'2.7'!B29,
'2.7'!B29/'2.7'!B$13*100),"x")</f>
        <v>0.19691436477420809</v>
      </c>
      <c r="C29" s="95">
        <f>IFERROR(IF(OR('2.7'!C29="x",'2.7'!C29="*",'2.7'!C29=0),'2.7'!C29,
'2.7'!C29/'2.7'!C$13*100),"x")</f>
        <v>8.6807424047131626E-2</v>
      </c>
      <c r="D29" s="95">
        <f>IFERROR(IF(OR('2.7'!D29="x",'2.7'!D29="*",'2.7'!D29=0),'2.7'!D29,
'2.7'!D29/'2.7'!D$13*100),"x")</f>
        <v>0.16307503930207967</v>
      </c>
      <c r="E29" s="95">
        <f>IFERROR(IF(OR('2.7'!E29="x",'2.7'!E29="*",'2.7'!E29=0),'2.7'!E29,
'2.7'!E29/'2.7'!E$13*100),"x")</f>
        <v>0.16694409512732364</v>
      </c>
      <c r="F29" s="95">
        <f>IFERROR(IF(OR('2.7'!F29="x",'2.7'!F29="*",'2.7'!F29=0),'2.7'!F29,
'2.7'!F29/'2.7'!F$13*100),"x")</f>
        <v>0.19024687883636976</v>
      </c>
      <c r="G29" s="95">
        <f>IFERROR(IF(OR('2.7'!G29="x",'2.7'!G29="*",'2.7'!G29=0),'2.7'!G29,
'2.7'!G29/'2.7'!G$13*100),"x")</f>
        <v>9.7902693252198192E-2</v>
      </c>
      <c r="H29" s="95">
        <f>IFERROR(IF(OR('2.7'!H29="x",'2.7'!H29="*",'2.7'!H29=0),'2.7'!H29,
'2.7'!H29/'2.7'!H$13*100),"x")</f>
        <v>0.11017721791482876</v>
      </c>
      <c r="I29" s="95">
        <f>IFERROR(IF(OR('2.7'!I29="x",'2.7'!I29="*",'2.7'!I29=0),'2.7'!I29,
'2.7'!I29/'2.7'!I$13*100),"x")</f>
        <v>0.12082269601595214</v>
      </c>
      <c r="J29" s="95">
        <f>IFERROR(IF(OR('2.7'!J29="x",'2.7'!J29="*",'2.7'!J29=0),'2.7'!J29,
'2.7'!J29/'2.7'!J$13*100),"x")</f>
        <v>0.15390265365763175</v>
      </c>
      <c r="K29" s="95">
        <f>IFERROR(IF(OR('2.7'!K29="x",'2.7'!K29="*",'2.7'!K29=0),'2.7'!K29,
'2.7'!K29/'2.7'!K$13*100),"x")</f>
        <v>9.4888155974828386E-2</v>
      </c>
      <c r="L29" s="96">
        <f>IFERROR(IF(OR('2.7'!L29="x",'2.7'!L29="*",'2.7'!L29=0),'2.7'!L29,
'2.7'!L29/'2.7'!L$13*100),"x")</f>
        <v>0.29802062005485941</v>
      </c>
    </row>
    <row r="30" spans="1:12" ht="18.75" customHeight="1" x14ac:dyDescent="0.2">
      <c r="A30" s="97" t="s">
        <v>82</v>
      </c>
      <c r="B30" s="121">
        <f>IFERROR(IF(OR('2.7'!B30="x",'2.7'!B30="*",'2.7'!B30=0),'2.7'!B30,
'2.7'!B30/'2.7'!B$13*100),"x")</f>
        <v>47.335381843337245</v>
      </c>
      <c r="C30" s="95">
        <f>IFERROR(IF(OR('2.7'!C30="x",'2.7'!C30="*",'2.7'!C30=0),'2.7'!C30,
'2.7'!C30/'2.7'!C$13*100),"x")</f>
        <v>35.714557000762653</v>
      </c>
      <c r="D30" s="95">
        <f>IFERROR(IF(OR('2.7'!D30="x",'2.7'!D30="*",'2.7'!D30=0),'2.7'!D30,
'2.7'!D30/'2.7'!D$13*100),"x")</f>
        <v>58.205244141326794</v>
      </c>
      <c r="E30" s="95">
        <f>IFERROR(IF(OR('2.7'!E30="x",'2.7'!E30="*",'2.7'!E30=0),'2.7'!E30,
'2.7'!E30/'2.7'!E$13*100),"x")</f>
        <v>59.177470504855137</v>
      </c>
      <c r="F30" s="95">
        <f>IFERROR(IF(OR('2.7'!F30="x",'2.7'!F30="*",'2.7'!F30=0),'2.7'!F30,
'2.7'!F30/'2.7'!F$13*100),"x")</f>
        <v>63.37002279812576</v>
      </c>
      <c r="G30" s="95">
        <f>IFERROR(IF(OR('2.7'!G30="x",'2.7'!G30="*",'2.7'!G30=0),'2.7'!G30,
'2.7'!G30/'2.7'!G$13*100),"x")</f>
        <v>46.576557118744191</v>
      </c>
      <c r="H30" s="95">
        <f>IFERROR(IF(OR('2.7'!H30="x",'2.7'!H30="*",'2.7'!H30=0),'2.7'!H30,
'2.7'!H30/'2.7'!H$13*100),"x")</f>
        <v>48.164706214425564</v>
      </c>
      <c r="I30" s="95">
        <f>IFERROR(IF(OR('2.7'!I30="x",'2.7'!I30="*",'2.7'!I30=0),'2.7'!I30,
'2.7'!I30/'2.7'!I$13*100),"x")</f>
        <v>53.478973049911438</v>
      </c>
      <c r="J30" s="95">
        <f>IFERROR(IF(OR('2.7'!J30="x",'2.7'!J30="*",'2.7'!J30=0),'2.7'!J30,
'2.7'!J30/'2.7'!J$13*100),"x")</f>
        <v>60.901017985863128</v>
      </c>
      <c r="K30" s="95">
        <f>IFERROR(IF(OR('2.7'!K30="x",'2.7'!K30="*",'2.7'!K30=0),'2.7'!K30,
'2.7'!K30/'2.7'!K$13*100),"x")</f>
        <v>47.601168605553887</v>
      </c>
      <c r="L30" s="96">
        <f>IFERROR(IF(OR('2.7'!L30="x",'2.7'!L30="*",'2.7'!L30=0),'2.7'!L30,
'2.7'!L30/'2.7'!L$13*100),"x")</f>
        <v>56.939441840041205</v>
      </c>
    </row>
    <row r="31" spans="1:12" ht="15" customHeight="1" x14ac:dyDescent="0.2">
      <c r="A31" s="97" t="s">
        <v>83</v>
      </c>
      <c r="B31" s="121">
        <f>IFERROR(IF(OR('2.7'!B31="x",'2.7'!B31="*",'2.7'!B31=0),'2.7'!B31,
'2.7'!B31/'2.7'!B$13*100),"x")</f>
        <v>0.19691436477420809</v>
      </c>
      <c r="C31" s="95">
        <f>IFERROR(IF(OR('2.7'!C31="x",'2.7'!C31="*",'2.7'!C31=0),'2.7'!C31,
'2.7'!C31/'2.7'!C$13*100),"x")</f>
        <v>8.6807424047131626E-2</v>
      </c>
      <c r="D31" s="95">
        <f>IFERROR(IF(OR('2.7'!D31="x",'2.7'!D31="*",'2.7'!D31=0),'2.7'!D31,
'2.7'!D31/'2.7'!D$13*100),"x")</f>
        <v>0.16307503930207967</v>
      </c>
      <c r="E31" s="95">
        <f>IFERROR(IF(OR('2.7'!E31="x",'2.7'!E31="*",'2.7'!E31=0),'2.7'!E31,
'2.7'!E31/'2.7'!E$13*100),"x")</f>
        <v>0.16694409512732364</v>
      </c>
      <c r="F31" s="95">
        <f>IFERROR(IF(OR('2.7'!F31="x",'2.7'!F31="*",'2.7'!F31=0),'2.7'!F31,
'2.7'!F31/'2.7'!F$13*100),"x")</f>
        <v>0.19024687883636976</v>
      </c>
      <c r="G31" s="95">
        <f>IFERROR(IF(OR('2.7'!G31="x",'2.7'!G31="*",'2.7'!G31=0),'2.7'!G31,
'2.7'!G31/'2.7'!G$13*100),"x")</f>
        <v>9.7902693252198192E-2</v>
      </c>
      <c r="H31" s="95">
        <f>IFERROR(IF(OR('2.7'!H31="x",'2.7'!H31="*",'2.7'!H31=0),'2.7'!H31,
'2.7'!H31/'2.7'!H$13*100),"x")</f>
        <v>0.11017721791482876</v>
      </c>
      <c r="I31" s="95">
        <f>IFERROR(IF(OR('2.7'!I31="x",'2.7'!I31="*",'2.7'!I31=0),'2.7'!I31,
'2.7'!I31/'2.7'!I$13*100),"x")</f>
        <v>0.12082269601595214</v>
      </c>
      <c r="J31" s="95">
        <f>IFERROR(IF(OR('2.7'!J31="x",'2.7'!J31="*",'2.7'!J31=0),'2.7'!J31,
'2.7'!J31/'2.7'!J$13*100),"x")</f>
        <v>0.15390265365763175</v>
      </c>
      <c r="K31" s="95">
        <f>IFERROR(IF(OR('2.7'!K31="x",'2.7'!K31="*",'2.7'!K31=0),'2.7'!K31,
'2.7'!K31/'2.7'!K$13*100),"x")</f>
        <v>9.4888155974828386E-2</v>
      </c>
      <c r="L31" s="96">
        <f>IFERROR(IF(OR('2.7'!L31="x",'2.7'!L31="*",'2.7'!L31=0),'2.7'!L31,
'2.7'!L31/'2.7'!L$13*100),"x")</f>
        <v>0.29802062005485941</v>
      </c>
    </row>
    <row r="32" spans="1:12" ht="18.75" customHeight="1" x14ac:dyDescent="0.2">
      <c r="A32" s="97" t="s">
        <v>84</v>
      </c>
      <c r="B32" s="121">
        <f>IFERROR(IF(OR('2.7'!B32="x",'2.7'!B32="*",'2.7'!B32=0),'2.7'!B32,
'2.7'!B32/'2.7'!B$13*100),"x")</f>
        <v>54.128283917051434</v>
      </c>
      <c r="C32" s="95">
        <f>IFERROR(IF(OR('2.7'!C32="x",'2.7'!C32="*",'2.7'!C32=0),'2.7'!C32,
'2.7'!C32/'2.7'!C$13*100),"x")</f>
        <v>63.699497951750615</v>
      </c>
      <c r="D32" s="95">
        <f>IFERROR(IF(OR('2.7'!D32="x",'2.7'!D32="*",'2.7'!D32=0),'2.7'!D32,
'2.7'!D32/'2.7'!D$13*100),"x")</f>
        <v>46.120806858174149</v>
      </c>
      <c r="E32" s="95">
        <f>IFERROR(IF(OR('2.7'!E32="x",'2.7'!E32="*",'2.7'!E32=0),'2.7'!E32,
'2.7'!E32/'2.7'!E$13*100),"x")</f>
        <v>44.608234979876229</v>
      </c>
      <c r="F32" s="95">
        <f>IFERROR(IF(OR('2.7'!F32="x",'2.7'!F32="*",'2.7'!F32=0),'2.7'!F32,
'2.7'!F32/'2.7'!F$13*100),"x")</f>
        <v>39.265481371348564</v>
      </c>
      <c r="G32" s="95">
        <f>IFERROR(IF(OR('2.7'!G32="x",'2.7'!G32="*",'2.7'!G32=0),'2.7'!G32,
'2.7'!G32/'2.7'!G$13*100),"x")</f>
        <v>60.614213973829386</v>
      </c>
      <c r="H32" s="95">
        <f>IFERROR(IF(OR('2.7'!H32="x",'2.7'!H32="*",'2.7'!H32=0),'2.7'!H32,
'2.7'!H32/'2.7'!H$13*100),"x")</f>
        <v>50.219148979560671</v>
      </c>
      <c r="I32" s="95">
        <f>IFERROR(IF(OR('2.7'!I32="x",'2.7'!I32="*",'2.7'!I32=0),'2.7'!I32,
'2.7'!I32/'2.7'!I$13*100),"x")</f>
        <v>52.07038100589488</v>
      </c>
      <c r="J32" s="95">
        <f>IFERROR(IF(OR('2.7'!J32="x",'2.7'!J32="*",'2.7'!J32=0),'2.7'!J32,
'2.7'!J32/'2.7'!J$13*100),"x")</f>
        <v>47.963018845656393</v>
      </c>
      <c r="K32" s="95">
        <f>IFERROR(IF(OR('2.7'!K32="x",'2.7'!K32="*",'2.7'!K32=0),'2.7'!K32,
'2.7'!K32/'2.7'!K$13*100),"x")</f>
        <v>55.340523070464457</v>
      </c>
      <c r="L32" s="96">
        <f>IFERROR(IF(OR('2.7'!L32="x",'2.7'!L32="*",'2.7'!L32=0),'2.7'!L32,
'2.7'!L32/'2.7'!L$13*100),"x")</f>
        <v>56.470264121052537</v>
      </c>
    </row>
    <row r="33" spans="1:24" ht="15" customHeight="1" x14ac:dyDescent="0.2">
      <c r="A33" s="97" t="s">
        <v>85</v>
      </c>
      <c r="B33" s="121">
        <f>IFERROR(IF(OR('2.7'!B33="x",'2.7'!B33="*",'2.7'!B33=0),'2.7'!B33,
'2.7'!B33/'2.7'!B$13*100),"x")</f>
        <v>45.871716082948566</v>
      </c>
      <c r="C33" s="95">
        <f>IFERROR(IF(OR('2.7'!C33="x",'2.7'!C33="*",'2.7'!C33=0),'2.7'!C33,
'2.7'!C33/'2.7'!C$13*100),"x")</f>
        <v>36.300502048249598</v>
      </c>
      <c r="D33" s="95">
        <f>IFERROR(IF(OR('2.7'!D33="x",'2.7'!D33="*",'2.7'!D33=0),'2.7'!D33,
'2.7'!D33/'2.7'!D$13*100),"x")</f>
        <v>53.879193141819059</v>
      </c>
      <c r="E33" s="95">
        <f>IFERROR(IF(OR('2.7'!E33="x",'2.7'!E33="*",'2.7'!E33=0),'2.7'!E33,
'2.7'!E33/'2.7'!E$13*100),"x")</f>
        <v>55.391765020122186</v>
      </c>
      <c r="F33" s="95">
        <f>IFERROR(IF(OR('2.7'!F33="x",'2.7'!F33="*",'2.7'!F33=0),'2.7'!F33,
'2.7'!F33/'2.7'!F$13*100),"x")</f>
        <v>60.734518628649006</v>
      </c>
      <c r="G33" s="95">
        <f>IFERROR(IF(OR('2.7'!G33="x",'2.7'!G33="*",'2.7'!G33=0),'2.7'!G33,
'2.7'!G33/'2.7'!G$13*100),"x")</f>
        <v>39.385786026169747</v>
      </c>
      <c r="H33" s="95">
        <f>IFERROR(IF(OR('2.7'!H33="x",'2.7'!H33="*",'2.7'!H33=0),'2.7'!H33,
'2.7'!H33/'2.7'!H$13*100),"x")</f>
        <v>49.780851020439329</v>
      </c>
      <c r="I33" s="95">
        <f>IFERROR(IF(OR('2.7'!I33="x",'2.7'!I33="*",'2.7'!I33=0),'2.7'!I33,
'2.7'!I33/'2.7'!I$13*100),"x")</f>
        <v>47.92961899410512</v>
      </c>
      <c r="J33" s="95">
        <f>IFERROR(IF(OR('2.7'!J33="x",'2.7'!J33="*",'2.7'!J33=0),'2.7'!J33,
'2.7'!J33/'2.7'!J$13*100),"x")</f>
        <v>52.036981154343941</v>
      </c>
      <c r="K33" s="95">
        <f>IFERROR(IF(OR('2.7'!K33="x",'2.7'!K33="*",'2.7'!K33=0),'2.7'!K33,
'2.7'!K33/'2.7'!K$13*100),"x")</f>
        <v>44.659476929535614</v>
      </c>
      <c r="L33" s="96">
        <f>IFERROR(IF(OR('2.7'!L33="x",'2.7'!L33="*",'2.7'!L33=0),'2.7'!L33,
'2.7'!L33/'2.7'!L$13*100),"x")</f>
        <v>43.529735878946788</v>
      </c>
      <c r="N33" s="116"/>
      <c r="O33" s="116"/>
      <c r="P33" s="116"/>
      <c r="Q33" s="116"/>
      <c r="R33" s="116"/>
      <c r="S33" s="116"/>
      <c r="T33" s="116"/>
      <c r="U33" s="116"/>
      <c r="V33" s="116"/>
      <c r="W33" s="116"/>
      <c r="X33" s="116"/>
    </row>
    <row r="34" spans="1:24" ht="15" customHeight="1" x14ac:dyDescent="0.2">
      <c r="A34" s="107" t="s">
        <v>86</v>
      </c>
      <c r="B34" s="121">
        <f>IFERROR(IF(OR('2.7'!B34="x",'2.7'!B34="*",'2.7'!B34=0),'2.7'!B34,
'2.7'!B34/'2.7'!B$13*100),"x")</f>
        <v>25.436059138660532</v>
      </c>
      <c r="C34" s="95">
        <f>IFERROR(IF(OR('2.7'!C34="x",'2.7'!C34="*",'2.7'!C34=0),'2.7'!C34,
'2.7'!C34/'2.7'!C$13*100),"x")</f>
        <v>16.491742975346494</v>
      </c>
      <c r="D34" s="95">
        <f>IFERROR(IF(OR('2.7'!D34="x",'2.7'!D34="*",'2.7'!D34=0),'2.7'!D34,
'2.7'!D34/'2.7'!D$13*100),"x")</f>
        <v>32.918957371340205</v>
      </c>
      <c r="E34" s="95">
        <f>IFERROR(IF(OR('2.7'!E34="x",'2.7'!E34="*",'2.7'!E34=0),'2.7'!E34,
'2.7'!E34/'2.7'!E$13*100),"x")</f>
        <v>34.574511010050223</v>
      </c>
      <c r="F34" s="95">
        <f>IFERROR(IF(OR('2.7'!F34="x",'2.7'!F34="*",'2.7'!F34=0),'2.7'!F34,
'2.7'!F34/'2.7'!F$13*100),"x")</f>
        <v>39.904770414117777</v>
      </c>
      <c r="G34" s="95">
        <f>IFERROR(IF(OR('2.7'!G34="x",'2.7'!G34="*",'2.7'!G34=0),'2.7'!G34,
'2.7'!G34/'2.7'!G$13*100),"x")</f>
        <v>18.587206503953244</v>
      </c>
      <c r="H34" s="95">
        <f>IFERROR(IF(OR('2.7'!H34="x",'2.7'!H34="*",'2.7'!H34=0),'2.7'!H34,
'2.7'!H34/'2.7'!H$13*100),"x")</f>
        <v>22.035541189610068</v>
      </c>
      <c r="I34" s="95">
        <f>IFERROR(IF(OR('2.7'!I34="x",'2.7'!I34="*",'2.7'!I34=0),'2.7'!I34,
'2.7'!I34/'2.7'!I$13*100),"x")</f>
        <v>26.138348020745834</v>
      </c>
      <c r="J34" s="95">
        <f>IFERROR(IF(OR('2.7'!J34="x",'2.7'!J34="*",'2.7'!J34=0),'2.7'!J34,
'2.7'!J34/'2.7'!J$13*100),"x")</f>
        <v>28.748941364473247</v>
      </c>
      <c r="K34" s="95">
        <f>IFERROR(IF(OR('2.7'!K34="x",'2.7'!K34="*",'2.7'!K34=0),'2.7'!K34,
'2.7'!K34/'2.7'!K$13*100),"x")</f>
        <v>24.067145985919343</v>
      </c>
      <c r="L34" s="96">
        <f>IFERROR(IF(OR('2.7'!L34="x",'2.7'!L34="*",'2.7'!L34=0),'2.7'!L34,
'2.7'!L34/'2.7'!L$13*100),"x")</f>
        <v>23.195161313232791</v>
      </c>
      <c r="N34" s="116"/>
      <c r="O34" s="116"/>
      <c r="P34" s="116"/>
      <c r="Q34" s="116"/>
      <c r="R34" s="116"/>
      <c r="S34" s="116"/>
      <c r="T34" s="116"/>
      <c r="U34" s="116"/>
      <c r="V34" s="116"/>
      <c r="W34" s="116"/>
      <c r="X34" s="116"/>
    </row>
    <row r="35" spans="1:24" ht="15" customHeight="1" x14ac:dyDescent="0.2">
      <c r="A35" s="108" t="s">
        <v>87</v>
      </c>
      <c r="B35" s="121">
        <f>IFERROR(IF(OR('2.7'!B35="x",'2.7'!B35="*",'2.7'!B35=0),'2.7'!B35,
'2.7'!B35/'2.7'!B$13*100),"x")</f>
        <v>20.435656944288034</v>
      </c>
      <c r="C35" s="95">
        <f>IFERROR(IF(OR('2.7'!C35="x",'2.7'!C35="*",'2.7'!C35=0),'2.7'!C35,
'2.7'!C35/'2.7'!C$13*100),"x")</f>
        <v>19.808759072902603</v>
      </c>
      <c r="D35" s="95">
        <f>IFERROR(IF(OR('2.7'!D35="x",'2.7'!D35="*",'2.7'!D35=0),'2.7'!D35,
'2.7'!D35/'2.7'!D$13*100),"x")</f>
        <v>20.960235770481628</v>
      </c>
      <c r="E35" s="95">
        <f>IFERROR(IF(OR('2.7'!E35="x",'2.7'!E35="*",'2.7'!E35=0),'2.7'!E35,
'2.7'!E35/'2.7'!E$13*100),"x")</f>
        <v>20.817254010063671</v>
      </c>
      <c r="F35" s="95">
        <f>IFERROR(IF(OR('2.7'!F35="x",'2.7'!F35="*",'2.7'!F35=0),'2.7'!F35,
'2.7'!F35/'2.7'!F$13*100),"x")</f>
        <v>20.829748214521242</v>
      </c>
      <c r="G35" s="95">
        <f>IFERROR(IF(OR('2.7'!G35="x",'2.7'!G35="*",'2.7'!G35=0),'2.7'!G35,
'2.7'!G35/'2.7'!G$13*100),"x")</f>
        <v>20.798579522216354</v>
      </c>
      <c r="H35" s="95">
        <f>IFERROR(IF(OR('2.7'!H35="x",'2.7'!H35="*",'2.7'!H35=0),'2.7'!H35,
'2.7'!H35/'2.7'!H$13*100),"x")</f>
        <v>27.745309830829264</v>
      </c>
      <c r="I35" s="95">
        <f>IFERROR(IF(OR('2.7'!I35="x",'2.7'!I35="*",'2.7'!I35=0),'2.7'!I35,
'2.7'!I35/'2.7'!I$13*100),"x")</f>
        <v>21.791270973359094</v>
      </c>
      <c r="J35" s="95">
        <f>IFERROR(IF(OR('2.7'!J35="x",'2.7'!J35="*",'2.7'!J35=0),'2.7'!J35,
'2.7'!J35/'2.7'!J$13*100),"x")</f>
        <v>23.288039789870695</v>
      </c>
      <c r="K35" s="95">
        <f>IFERROR(IF(OR('2.7'!K35="x",'2.7'!K35="*",'2.7'!K35=0),'2.7'!K35,
'2.7'!K35/'2.7'!K$13*100),"x")</f>
        <v>20.592330943616268</v>
      </c>
      <c r="L35" s="96">
        <f>IFERROR(IF(OR('2.7'!L35="x",'2.7'!L35="*",'2.7'!L35=0),'2.7'!L35,
'2.7'!L35/'2.7'!L$13*100),"x")</f>
        <v>20.334574565713993</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11.143358162132595</v>
      </c>
      <c r="C36" s="95">
        <f>IFERROR(IF(OR('2.7'!C36="x",'2.7'!C36="*",'2.7'!C36=0),'2.7'!C36,
'2.7'!C36/'2.7'!C$13*100),"x")</f>
        <v>12.055981896582887</v>
      </c>
      <c r="D36" s="95">
        <f>IFERROR(IF(OR('2.7'!D36="x",'2.7'!D36="*",'2.7'!D36=0),'2.7'!D36,
'2.7'!D36/'2.7'!D$13*100),"x")</f>
        <v>10.306903979928352</v>
      </c>
      <c r="E36" s="95">
        <f>IFERROR(IF(OR('2.7'!E36="x",'2.7'!E36="*",'2.7'!E36=0),'2.7'!E36,
'2.7'!E36/'2.7'!E$13*100),"x")</f>
        <v>9.9943909974394138</v>
      </c>
      <c r="F36" s="95">
        <f>IFERROR(IF(OR('2.7'!F36="x",'2.7'!F36="*",'2.7'!F36=0),'2.7'!F36,
'2.7'!F36/'2.7'!F$13*100),"x")</f>
        <v>9.3835418748826918</v>
      </c>
      <c r="G36" s="95">
        <f>IFERROR(IF(OR('2.7'!G36="x",'2.7'!G36="*",'2.7'!G36=0),'2.7'!G36,
'2.7'!G36/'2.7'!G$13*100),"x")</f>
        <v>11.840921321345329</v>
      </c>
      <c r="H36" s="95">
        <f>IFERROR(IF(OR('2.7'!H36="x",'2.7'!H36="*",'2.7'!H36=0),'2.7'!H36,
'2.7'!H36/'2.7'!H$13*100),"x")</f>
        <v>17.576912527455875</v>
      </c>
      <c r="I36" s="95">
        <f>IFERROR(IF(OR('2.7'!I36="x",'2.7'!I36="*",'2.7'!I36=0),'2.7'!I36,
'2.7'!I36/'2.7'!I$13*100),"x")</f>
        <v>11.766139495332864</v>
      </c>
      <c r="J36" s="95">
        <f>IFERROR(IF(OR('2.7'!J36="x",'2.7'!J36="*",'2.7'!J36=0),'2.7'!J36,
'2.7'!J36/'2.7'!J$13*100),"x")</f>
        <v>11.876359297492666</v>
      </c>
      <c r="K36" s="95">
        <f>IFERROR(IF(OR('2.7'!K36="x",'2.7'!K36="*",'2.7'!K36=0),'2.7'!K36,
'2.7'!K36/'2.7'!K$13*100),"x")</f>
        <v>11.67899348484484</v>
      </c>
      <c r="L36" s="96">
        <f>IFERROR(IF(OR('2.7'!L36="x",'2.7'!L36="*",'2.7'!L36=0),'2.7'!L36,
'2.7'!L36/'2.7'!L$13*100),"x")</f>
        <v>11.071923656214338</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14"/>
      <c r="B42" s="214"/>
      <c r="C42" s="214"/>
      <c r="D42" s="214"/>
      <c r="E42" s="214"/>
      <c r="F42" s="214"/>
      <c r="G42" s="214"/>
      <c r="H42" s="214"/>
      <c r="I42" s="214"/>
      <c r="J42" s="214"/>
      <c r="K42" s="214"/>
      <c r="L42" s="214"/>
      <c r="N42" s="116"/>
      <c r="O42" s="116"/>
      <c r="P42" s="116"/>
      <c r="Q42" s="116"/>
      <c r="R42" s="116"/>
      <c r="S42" s="116"/>
      <c r="T42" s="116"/>
      <c r="U42" s="116"/>
      <c r="V42" s="116"/>
      <c r="W42" s="116"/>
      <c r="X42" s="116"/>
    </row>
    <row r="43" spans="1:24" ht="18" customHeight="1" x14ac:dyDescent="0.2">
      <c r="A43" s="214"/>
      <c r="B43" s="214"/>
      <c r="C43" s="214"/>
      <c r="D43" s="214"/>
      <c r="E43" s="214"/>
      <c r="F43" s="214"/>
      <c r="G43" s="214"/>
      <c r="H43" s="214"/>
      <c r="I43" s="214"/>
      <c r="J43" s="214"/>
      <c r="K43" s="214"/>
      <c r="L43" s="214"/>
      <c r="N43" s="116"/>
      <c r="O43" s="116"/>
      <c r="P43" s="116"/>
      <c r="Q43" s="116"/>
      <c r="R43" s="116"/>
      <c r="S43" s="116"/>
      <c r="T43" s="116"/>
      <c r="U43" s="116"/>
      <c r="V43" s="116"/>
      <c r="W43" s="116"/>
      <c r="X43" s="116"/>
    </row>
    <row r="44" spans="1:24" ht="18" customHeight="1" x14ac:dyDescent="0.2">
      <c r="A44" s="214"/>
      <c r="B44" s="214"/>
      <c r="C44" s="214"/>
      <c r="D44" s="214"/>
      <c r="E44" s="214"/>
      <c r="F44" s="214"/>
      <c r="G44" s="214"/>
      <c r="H44" s="214"/>
      <c r="I44" s="214"/>
      <c r="J44" s="214"/>
      <c r="K44" s="214"/>
      <c r="L44" s="214"/>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I10:I11"/>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120"/>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331</v>
      </c>
      <c r="B4" s="127"/>
      <c r="J4" s="128"/>
      <c r="K4" s="128"/>
      <c r="L4" s="128"/>
      <c r="M4" s="128"/>
      <c r="N4" s="128"/>
    </row>
    <row r="5" spans="1:18" ht="11.25" customHeight="1" x14ac:dyDescent="0.3">
      <c r="A5" s="44" t="s">
        <v>330</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40" t="s">
        <v>63</v>
      </c>
      <c r="B9" s="240"/>
      <c r="C9" s="240" t="s">
        <v>102</v>
      </c>
      <c r="D9" s="217" t="s">
        <v>156</v>
      </c>
      <c r="E9" s="217"/>
      <c r="F9" s="217"/>
      <c r="G9" s="217"/>
      <c r="H9" s="217"/>
      <c r="I9" s="217"/>
      <c r="J9" s="217"/>
      <c r="K9" s="217"/>
      <c r="L9" s="217"/>
      <c r="M9" s="217"/>
    </row>
    <row r="10" spans="1:18" ht="15" customHeight="1" x14ac:dyDescent="0.3">
      <c r="A10" s="240"/>
      <c r="B10" s="240"/>
      <c r="C10" s="240"/>
      <c r="D10" s="226" t="s">
        <v>46</v>
      </c>
      <c r="E10" s="228" t="s">
        <v>47</v>
      </c>
      <c r="F10" s="228"/>
      <c r="G10" s="228"/>
      <c r="H10" s="228"/>
      <c r="I10" s="228"/>
      <c r="J10" s="228"/>
      <c r="K10" s="228"/>
      <c r="L10" s="228"/>
      <c r="M10" s="228"/>
    </row>
    <row r="11" spans="1:18" ht="15" customHeight="1" x14ac:dyDescent="0.3">
      <c r="A11" s="240"/>
      <c r="B11" s="240"/>
      <c r="C11" s="240"/>
      <c r="D11" s="226"/>
      <c r="E11" s="226" t="s">
        <v>48</v>
      </c>
      <c r="F11" s="230" t="s">
        <v>49</v>
      </c>
      <c r="G11" s="230"/>
      <c r="H11" s="230"/>
      <c r="I11" s="230"/>
      <c r="J11" s="230" t="s">
        <v>50</v>
      </c>
      <c r="K11" s="230"/>
      <c r="L11" s="230"/>
      <c r="M11" s="215" t="s">
        <v>51</v>
      </c>
    </row>
    <row r="12" spans="1:18" ht="15" customHeight="1" x14ac:dyDescent="0.3">
      <c r="A12" s="240"/>
      <c r="B12" s="240"/>
      <c r="C12" s="240"/>
      <c r="D12" s="226"/>
      <c r="E12" s="226"/>
      <c r="F12" s="215" t="s">
        <v>48</v>
      </c>
      <c r="G12" s="217" t="s">
        <v>52</v>
      </c>
      <c r="H12" s="217"/>
      <c r="I12" s="217"/>
      <c r="J12" s="215" t="s">
        <v>48</v>
      </c>
      <c r="K12" s="217" t="s">
        <v>52</v>
      </c>
      <c r="L12" s="217"/>
      <c r="M12" s="215"/>
      <c r="P12" s="132"/>
    </row>
    <row r="13" spans="1:18" ht="56.25" customHeight="1" x14ac:dyDescent="0.3">
      <c r="A13" s="240"/>
      <c r="B13" s="240"/>
      <c r="C13" s="242"/>
      <c r="D13" s="227"/>
      <c r="E13" s="227"/>
      <c r="F13" s="216"/>
      <c r="G13" s="47" t="s">
        <v>53</v>
      </c>
      <c r="H13" s="47" t="s">
        <v>54</v>
      </c>
      <c r="I13" s="47" t="s">
        <v>55</v>
      </c>
      <c r="J13" s="216"/>
      <c r="K13" s="47" t="s">
        <v>53</v>
      </c>
      <c r="L13" s="47" t="s">
        <v>56</v>
      </c>
      <c r="M13" s="216"/>
      <c r="P13" s="132"/>
    </row>
    <row r="14" spans="1:18" s="133" customFormat="1" ht="11.25" customHeight="1" x14ac:dyDescent="0.3">
      <c r="A14" s="240"/>
      <c r="B14" s="241"/>
      <c r="C14" s="49">
        <v>1</v>
      </c>
      <c r="D14" s="50">
        <v>2</v>
      </c>
      <c r="E14" s="50">
        <v>3</v>
      </c>
      <c r="F14" s="50">
        <v>4</v>
      </c>
      <c r="G14" s="50">
        <v>5</v>
      </c>
      <c r="H14" s="50">
        <v>6</v>
      </c>
      <c r="I14" s="50">
        <v>7</v>
      </c>
      <c r="J14" s="50">
        <v>8</v>
      </c>
      <c r="K14" s="50">
        <v>9</v>
      </c>
      <c r="L14" s="50">
        <v>10</v>
      </c>
      <c r="M14" s="51">
        <v>11</v>
      </c>
    </row>
    <row r="15" spans="1:18" ht="15" customHeight="1" x14ac:dyDescent="0.3">
      <c r="A15" s="134" t="s">
        <v>230</v>
      </c>
      <c r="B15" s="135"/>
      <c r="C15" s="81">
        <v>318062</v>
      </c>
      <c r="D15" s="119">
        <v>100767.948368749</v>
      </c>
      <c r="E15" s="119">
        <v>217294.05163119</v>
      </c>
      <c r="F15" s="119">
        <v>182686.197505032</v>
      </c>
      <c r="G15" s="119">
        <v>154382.58204302099</v>
      </c>
      <c r="H15" s="119">
        <v>28095.1644934541</v>
      </c>
      <c r="I15" s="119">
        <v>9666.88555732651</v>
      </c>
      <c r="J15" s="119">
        <v>30268.998438696999</v>
      </c>
      <c r="K15" s="119">
        <v>13442.9224326492</v>
      </c>
      <c r="L15" s="119">
        <v>16781.169527238198</v>
      </c>
      <c r="M15" s="120">
        <v>4338.8556874607202</v>
      </c>
    </row>
    <row r="16" spans="1:18" ht="18.75" customHeight="1" x14ac:dyDescent="0.3">
      <c r="A16" s="136" t="s">
        <v>318</v>
      </c>
      <c r="B16" s="137"/>
      <c r="C16" s="81">
        <v>2029</v>
      </c>
      <c r="D16" s="119">
        <v>652.664106053551</v>
      </c>
      <c r="E16" s="119">
        <v>1376.3358939464599</v>
      </c>
      <c r="F16" s="119">
        <v>1196.8423870972799</v>
      </c>
      <c r="G16" s="119">
        <v>1097.39036788112</v>
      </c>
      <c r="H16" s="119">
        <v>98.432788446931994</v>
      </c>
      <c r="I16" s="119">
        <v>28.842008557877001</v>
      </c>
      <c r="J16" s="119">
        <v>157.18479715979899</v>
      </c>
      <c r="K16" s="119">
        <v>79.769535840404004</v>
      </c>
      <c r="L16" s="119">
        <v>77.415261319395</v>
      </c>
      <c r="M16" s="120">
        <v>22.308709689375</v>
      </c>
    </row>
    <row r="17" spans="1:13" ht="15" customHeight="1" x14ac:dyDescent="0.3">
      <c r="A17" s="136" t="s">
        <v>235</v>
      </c>
      <c r="B17" s="137"/>
      <c r="C17" s="81">
        <v>2371</v>
      </c>
      <c r="D17" s="119">
        <v>893.82426384864698</v>
      </c>
      <c r="E17" s="119">
        <v>1477.17573615131</v>
      </c>
      <c r="F17" s="119">
        <v>1375.6715659856</v>
      </c>
      <c r="G17" s="119">
        <v>1119.0268129614699</v>
      </c>
      <c r="H17" s="119">
        <v>255.64475302413501</v>
      </c>
      <c r="I17" s="119">
        <v>173.87130672381201</v>
      </c>
      <c r="J17" s="119" t="s">
        <v>232</v>
      </c>
      <c r="K17" s="119" t="s">
        <v>232</v>
      </c>
      <c r="L17" s="119">
        <v>70.884451423941002</v>
      </c>
      <c r="M17" s="120" t="s">
        <v>232</v>
      </c>
    </row>
    <row r="18" spans="1:13" ht="15" customHeight="1" x14ac:dyDescent="0.3">
      <c r="A18" s="136" t="s">
        <v>267</v>
      </c>
      <c r="B18" s="137"/>
      <c r="C18" s="81">
        <v>1484</v>
      </c>
      <c r="D18" s="119">
        <v>475.91294883521499</v>
      </c>
      <c r="E18" s="119">
        <v>1008.08705116479</v>
      </c>
      <c r="F18" s="119">
        <v>875.83380670861902</v>
      </c>
      <c r="G18" s="119">
        <v>666.89968538366895</v>
      </c>
      <c r="H18" s="119">
        <v>207.85412132495</v>
      </c>
      <c r="I18" s="119">
        <v>122.31888856509801</v>
      </c>
      <c r="J18" s="119" t="s">
        <v>232</v>
      </c>
      <c r="K18" s="119" t="s">
        <v>232</v>
      </c>
      <c r="L18" s="119">
        <v>92.068968724727995</v>
      </c>
      <c r="M18" s="120" t="s">
        <v>232</v>
      </c>
    </row>
    <row r="19" spans="1:13" ht="15" customHeight="1" x14ac:dyDescent="0.3">
      <c r="A19" s="136" t="s">
        <v>270</v>
      </c>
      <c r="B19" s="137"/>
      <c r="C19" s="81">
        <v>1804</v>
      </c>
      <c r="D19" s="119">
        <v>592.54949020821596</v>
      </c>
      <c r="E19" s="119">
        <v>1211.4505097917099</v>
      </c>
      <c r="F19" s="119">
        <v>1090.20444969359</v>
      </c>
      <c r="G19" s="119">
        <v>952.42902585755701</v>
      </c>
      <c r="H19" s="119">
        <v>137.775423836036</v>
      </c>
      <c r="I19" s="119">
        <v>74.018495765750004</v>
      </c>
      <c r="J19" s="119">
        <v>116.018347956182</v>
      </c>
      <c r="K19" s="119">
        <v>43.228486441846997</v>
      </c>
      <c r="L19" s="119">
        <v>72.789861514335001</v>
      </c>
      <c r="M19" s="120">
        <v>5.2277121419389996</v>
      </c>
    </row>
    <row r="20" spans="1:13" ht="15" customHeight="1" x14ac:dyDescent="0.3">
      <c r="A20" s="136" t="s">
        <v>295</v>
      </c>
      <c r="B20" s="137"/>
      <c r="C20" s="81">
        <v>1850</v>
      </c>
      <c r="D20" s="119">
        <v>795.70192574966597</v>
      </c>
      <c r="E20" s="119">
        <v>1054.2980742503501</v>
      </c>
      <c r="F20" s="119">
        <v>941.23973906351102</v>
      </c>
      <c r="G20" s="119">
        <v>821.43995242850895</v>
      </c>
      <c r="H20" s="119">
        <v>119.79978663500199</v>
      </c>
      <c r="I20" s="119">
        <v>71.617383984138996</v>
      </c>
      <c r="J20" s="119" t="s">
        <v>232</v>
      </c>
      <c r="K20" s="119" t="s">
        <v>232</v>
      </c>
      <c r="L20" s="119">
        <v>82.515923313003995</v>
      </c>
      <c r="M20" s="120" t="s">
        <v>232</v>
      </c>
    </row>
    <row r="21" spans="1:13" ht="15" customHeight="1" x14ac:dyDescent="0.3">
      <c r="A21" s="136" t="s">
        <v>290</v>
      </c>
      <c r="B21" s="137"/>
      <c r="C21" s="81">
        <v>1633</v>
      </c>
      <c r="D21" s="119">
        <v>571.65840166670102</v>
      </c>
      <c r="E21" s="119">
        <v>1061.34159833326</v>
      </c>
      <c r="F21" s="119">
        <v>929.379315871828</v>
      </c>
      <c r="G21" s="119">
        <v>772.92516052152098</v>
      </c>
      <c r="H21" s="119">
        <v>156.45415535030699</v>
      </c>
      <c r="I21" s="119">
        <v>87.513077906524998</v>
      </c>
      <c r="J21" s="119">
        <v>126.896673995827</v>
      </c>
      <c r="K21" s="119">
        <v>41.350037494627003</v>
      </c>
      <c r="L21" s="119">
        <v>84.426636501199994</v>
      </c>
      <c r="M21" s="120">
        <v>5.0656084656080003</v>
      </c>
    </row>
    <row r="22" spans="1:13" ht="15" customHeight="1" x14ac:dyDescent="0.3">
      <c r="A22" s="136" t="s">
        <v>305</v>
      </c>
      <c r="B22" s="137"/>
      <c r="C22" s="81">
        <v>3898</v>
      </c>
      <c r="D22" s="119">
        <v>1425.9195876029601</v>
      </c>
      <c r="E22" s="119">
        <v>2472.0804123970602</v>
      </c>
      <c r="F22" s="119">
        <v>2053.8649805783198</v>
      </c>
      <c r="G22" s="119">
        <v>1788.64335939854</v>
      </c>
      <c r="H22" s="119">
        <v>262.56606562422297</v>
      </c>
      <c r="I22" s="119">
        <v>69.191059977810994</v>
      </c>
      <c r="J22" s="119">
        <v>399.61637065091202</v>
      </c>
      <c r="K22" s="119">
        <v>204.76792705088599</v>
      </c>
      <c r="L22" s="119">
        <v>194.848443600026</v>
      </c>
      <c r="M22" s="120">
        <v>18.599061167826999</v>
      </c>
    </row>
    <row r="23" spans="1:13" ht="15" customHeight="1" x14ac:dyDescent="0.3">
      <c r="A23" s="136" t="s">
        <v>302</v>
      </c>
      <c r="B23" s="137"/>
      <c r="C23" s="81">
        <v>3812</v>
      </c>
      <c r="D23" s="119">
        <v>928.07105232086099</v>
      </c>
      <c r="E23" s="119">
        <v>2883.9289476791801</v>
      </c>
      <c r="F23" s="119">
        <v>2399.59064267964</v>
      </c>
      <c r="G23" s="119">
        <v>1982.4254685815999</v>
      </c>
      <c r="H23" s="119">
        <v>415.10562312269502</v>
      </c>
      <c r="I23" s="119">
        <v>166.2460681396</v>
      </c>
      <c r="J23" s="119">
        <v>452.636919096452</v>
      </c>
      <c r="K23" s="119">
        <v>194.98957119412299</v>
      </c>
      <c r="L23" s="119">
        <v>257.64734790232899</v>
      </c>
      <c r="M23" s="120">
        <v>31.701385903085999</v>
      </c>
    </row>
    <row r="24" spans="1:13" ht="15" customHeight="1" x14ac:dyDescent="0.3">
      <c r="A24" s="136" t="s">
        <v>319</v>
      </c>
      <c r="B24" s="137"/>
      <c r="C24" s="81">
        <v>5023</v>
      </c>
      <c r="D24" s="119">
        <v>1750.333740736</v>
      </c>
      <c r="E24" s="119">
        <v>3272.6662592643002</v>
      </c>
      <c r="F24" s="119">
        <v>2838.7731001340298</v>
      </c>
      <c r="G24" s="119">
        <v>2382.9620666829301</v>
      </c>
      <c r="H24" s="119">
        <v>451.54248544166501</v>
      </c>
      <c r="I24" s="119">
        <v>137.11618314844401</v>
      </c>
      <c r="J24" s="119">
        <v>385.98999149518301</v>
      </c>
      <c r="K24" s="119">
        <v>174.68660810588901</v>
      </c>
      <c r="L24" s="119">
        <v>210.268089271647</v>
      </c>
      <c r="M24" s="120">
        <v>47.90316763509</v>
      </c>
    </row>
    <row r="25" spans="1:13" ht="15" customHeight="1" x14ac:dyDescent="0.3">
      <c r="A25" s="136" t="s">
        <v>314</v>
      </c>
      <c r="B25" s="137"/>
      <c r="C25" s="81">
        <v>13380</v>
      </c>
      <c r="D25" s="119">
        <v>3482.5409563779299</v>
      </c>
      <c r="E25" s="119">
        <v>9897.4590436214403</v>
      </c>
      <c r="F25" s="119">
        <v>8103.8093061224999</v>
      </c>
      <c r="G25" s="119">
        <v>6507.4603439899302</v>
      </c>
      <c r="H25" s="119">
        <v>1589.0248402944601</v>
      </c>
      <c r="I25" s="119">
        <v>630.007291774706</v>
      </c>
      <c r="J25" s="119">
        <v>1501.06436919827</v>
      </c>
      <c r="K25" s="119">
        <v>612.75458495144005</v>
      </c>
      <c r="L25" s="119">
        <v>885.21178821829506</v>
      </c>
      <c r="M25" s="120">
        <v>292.58536830066402</v>
      </c>
    </row>
    <row r="26" spans="1:13" ht="15" customHeight="1" x14ac:dyDescent="0.3">
      <c r="A26" s="136" t="s">
        <v>306</v>
      </c>
      <c r="B26" s="137"/>
      <c r="C26" s="81">
        <v>2192</v>
      </c>
      <c r="D26" s="119">
        <v>848.61005828294401</v>
      </c>
      <c r="E26" s="119">
        <v>1343.3899417171101</v>
      </c>
      <c r="F26" s="119">
        <v>1130.73841232412</v>
      </c>
      <c r="G26" s="119">
        <v>909.12510887917097</v>
      </c>
      <c r="H26" s="119">
        <v>218.37192413460701</v>
      </c>
      <c r="I26" s="119">
        <v>124.62902905751901</v>
      </c>
      <c r="J26" s="119" t="s">
        <v>232</v>
      </c>
      <c r="K26" s="119">
        <v>128.90228259482399</v>
      </c>
      <c r="L26" s="119" t="s">
        <v>232</v>
      </c>
      <c r="M26" s="120" t="s">
        <v>232</v>
      </c>
    </row>
    <row r="27" spans="1:13" ht="15" customHeight="1" x14ac:dyDescent="0.3">
      <c r="A27" s="136" t="s">
        <v>237</v>
      </c>
      <c r="B27" s="137"/>
      <c r="C27" s="81">
        <v>2336</v>
      </c>
      <c r="D27" s="119">
        <v>757.95842333622898</v>
      </c>
      <c r="E27" s="119">
        <v>1578.04157666381</v>
      </c>
      <c r="F27" s="119">
        <v>1438.27459233389</v>
      </c>
      <c r="G27" s="119">
        <v>1288.3855377677601</v>
      </c>
      <c r="H27" s="119">
        <v>147.86885254592801</v>
      </c>
      <c r="I27" s="119">
        <v>56.122960048617003</v>
      </c>
      <c r="J27" s="119">
        <v>114.899292174568</v>
      </c>
      <c r="K27" s="119">
        <v>55.842451235532003</v>
      </c>
      <c r="L27" s="119">
        <v>59.056840939036</v>
      </c>
      <c r="M27" s="120">
        <v>24.867692155355002</v>
      </c>
    </row>
    <row r="28" spans="1:13" ht="15" customHeight="1" x14ac:dyDescent="0.3">
      <c r="A28" s="136" t="s">
        <v>281</v>
      </c>
      <c r="B28" s="137"/>
      <c r="C28" s="81">
        <v>1928</v>
      </c>
      <c r="D28" s="119">
        <v>935.28313328188699</v>
      </c>
      <c r="E28" s="119">
        <v>992.71686671821601</v>
      </c>
      <c r="F28" s="119">
        <v>862.43695500646299</v>
      </c>
      <c r="G28" s="119">
        <v>729.42433284321396</v>
      </c>
      <c r="H28" s="119">
        <v>113.467677808692</v>
      </c>
      <c r="I28" s="119">
        <v>45.255594369101999</v>
      </c>
      <c r="J28" s="119">
        <v>123.337352562489</v>
      </c>
      <c r="K28" s="119">
        <v>45.206488637676998</v>
      </c>
      <c r="L28" s="119">
        <v>78.130863924812004</v>
      </c>
      <c r="M28" s="120">
        <v>6.9425591492640004</v>
      </c>
    </row>
    <row r="29" spans="1:13" ht="15" customHeight="1" x14ac:dyDescent="0.3">
      <c r="A29" s="136" t="s">
        <v>277</v>
      </c>
      <c r="B29" s="137"/>
      <c r="C29" s="81">
        <v>2391</v>
      </c>
      <c r="D29" s="119">
        <v>943.66192189531</v>
      </c>
      <c r="E29" s="119">
        <v>1447.3380781048099</v>
      </c>
      <c r="F29" s="119">
        <v>1217.7355188870199</v>
      </c>
      <c r="G29" s="119">
        <v>939.86004699619798</v>
      </c>
      <c r="H29" s="119">
        <v>271.55751242192298</v>
      </c>
      <c r="I29" s="119">
        <v>120.210481581556</v>
      </c>
      <c r="J29" s="119">
        <v>215.599298013587</v>
      </c>
      <c r="K29" s="119">
        <v>48.751854921030997</v>
      </c>
      <c r="L29" s="119">
        <v>165.780776425889</v>
      </c>
      <c r="M29" s="120">
        <v>14.003261204205</v>
      </c>
    </row>
    <row r="30" spans="1:13" ht="15" customHeight="1" x14ac:dyDescent="0.3">
      <c r="A30" s="136" t="s">
        <v>282</v>
      </c>
      <c r="B30" s="137"/>
      <c r="C30" s="81">
        <v>1551</v>
      </c>
      <c r="D30" s="119">
        <v>785.58531420725001</v>
      </c>
      <c r="E30" s="119">
        <v>765.41468579283503</v>
      </c>
      <c r="F30" s="119">
        <v>678.66851636315005</v>
      </c>
      <c r="G30" s="119">
        <v>595.00976783849899</v>
      </c>
      <c r="H30" s="119">
        <v>81.658748524651003</v>
      </c>
      <c r="I30" s="119">
        <v>38.356380977142997</v>
      </c>
      <c r="J30" s="119">
        <v>78.517364607576994</v>
      </c>
      <c r="K30" s="119">
        <v>21.591179240142999</v>
      </c>
      <c r="L30" s="119">
        <v>56.926185367434002</v>
      </c>
      <c r="M30" s="120">
        <v>8.2288048221079997</v>
      </c>
    </row>
    <row r="31" spans="1:13" ht="15" customHeight="1" x14ac:dyDescent="0.3">
      <c r="A31" s="136" t="s">
        <v>278</v>
      </c>
      <c r="B31" s="137"/>
      <c r="C31" s="81">
        <v>2528</v>
      </c>
      <c r="D31" s="119">
        <v>941.00143912459805</v>
      </c>
      <c r="E31" s="119">
        <v>1586.9985608754901</v>
      </c>
      <c r="F31" s="119">
        <v>1349.27707028953</v>
      </c>
      <c r="G31" s="119">
        <v>1055.7345706502599</v>
      </c>
      <c r="H31" s="119">
        <v>292.52249963926801</v>
      </c>
      <c r="I31" s="119">
        <v>196.910211080056</v>
      </c>
      <c r="J31" s="119">
        <v>220.21538306603301</v>
      </c>
      <c r="K31" s="119">
        <v>88.331893283314002</v>
      </c>
      <c r="L31" s="119">
        <v>131.88348978271901</v>
      </c>
      <c r="M31" s="120">
        <v>17.506107519932002</v>
      </c>
    </row>
    <row r="32" spans="1:13" ht="15" customHeight="1" x14ac:dyDescent="0.3">
      <c r="A32" s="136" t="s">
        <v>236</v>
      </c>
      <c r="B32" s="137"/>
      <c r="C32" s="81">
        <v>2093</v>
      </c>
      <c r="D32" s="119">
        <v>765.62875964050102</v>
      </c>
      <c r="E32" s="119">
        <v>1327.37124035952</v>
      </c>
      <c r="F32" s="119">
        <v>1125.01856970263</v>
      </c>
      <c r="G32" s="119">
        <v>911.93690680801501</v>
      </c>
      <c r="H32" s="119">
        <v>212.08166289461099</v>
      </c>
      <c r="I32" s="119">
        <v>103.75871806959201</v>
      </c>
      <c r="J32" s="119">
        <v>181.38704062577099</v>
      </c>
      <c r="K32" s="119">
        <v>98.972035946318996</v>
      </c>
      <c r="L32" s="119">
        <v>81.395773910220996</v>
      </c>
      <c r="M32" s="120">
        <v>20.965630031121002</v>
      </c>
    </row>
    <row r="33" spans="1:13" ht="15" customHeight="1" x14ac:dyDescent="0.3">
      <c r="A33" s="136" t="s">
        <v>271</v>
      </c>
      <c r="B33" s="137"/>
      <c r="C33" s="81">
        <v>2180</v>
      </c>
      <c r="D33" s="119">
        <v>915.844094760762</v>
      </c>
      <c r="E33" s="119">
        <v>1264.1559052392399</v>
      </c>
      <c r="F33" s="119">
        <v>1152.9213690824199</v>
      </c>
      <c r="G33" s="119">
        <v>1034.3264315332599</v>
      </c>
      <c r="H33" s="119">
        <v>115.567910522126</v>
      </c>
      <c r="I33" s="119">
        <v>45.251075117920998</v>
      </c>
      <c r="J33" s="119">
        <v>89.768391366944996</v>
      </c>
      <c r="K33" s="119">
        <v>34.764432431989</v>
      </c>
      <c r="L33" s="119">
        <v>55.003958934956003</v>
      </c>
      <c r="M33" s="120">
        <v>21.466144789876001</v>
      </c>
    </row>
    <row r="34" spans="1:13" ht="15" customHeight="1" x14ac:dyDescent="0.3">
      <c r="A34" s="136" t="s">
        <v>283</v>
      </c>
      <c r="B34" s="137"/>
      <c r="C34" s="81">
        <v>1878</v>
      </c>
      <c r="D34" s="119">
        <v>1092.6678564828201</v>
      </c>
      <c r="E34" s="119">
        <v>785.33214351725405</v>
      </c>
      <c r="F34" s="119">
        <v>645.47441146449398</v>
      </c>
      <c r="G34" s="119">
        <v>531.00680765742004</v>
      </c>
      <c r="H34" s="119">
        <v>113.283930337686</v>
      </c>
      <c r="I34" s="119">
        <v>48.0123506427</v>
      </c>
      <c r="J34" s="119" t="s">
        <v>232</v>
      </c>
      <c r="K34" s="119" t="s">
        <v>232</v>
      </c>
      <c r="L34" s="119">
        <v>93.036793139872003</v>
      </c>
      <c r="M34" s="120" t="s">
        <v>232</v>
      </c>
    </row>
    <row r="35" spans="1:13" ht="15" customHeight="1" x14ac:dyDescent="0.3">
      <c r="A35" s="136" t="s">
        <v>279</v>
      </c>
      <c r="B35" s="137"/>
      <c r="C35" s="81">
        <v>2139</v>
      </c>
      <c r="D35" s="119">
        <v>799.87356115170803</v>
      </c>
      <c r="E35" s="119">
        <v>1339.12643884821</v>
      </c>
      <c r="F35" s="119">
        <v>1152.3030089802801</v>
      </c>
      <c r="G35" s="119">
        <v>957.49578635601495</v>
      </c>
      <c r="H35" s="119">
        <v>192.606627779581</v>
      </c>
      <c r="I35" s="119">
        <v>82.352246127803994</v>
      </c>
      <c r="J35" s="119">
        <v>179.48604935606099</v>
      </c>
      <c r="K35" s="119">
        <v>73.186363973300999</v>
      </c>
      <c r="L35" s="119">
        <v>106.29968538276</v>
      </c>
      <c r="M35" s="120">
        <v>7.3373805118700002</v>
      </c>
    </row>
    <row r="36" spans="1:13" ht="15" customHeight="1" x14ac:dyDescent="0.3">
      <c r="A36" s="136" t="s">
        <v>238</v>
      </c>
      <c r="B36" s="137"/>
      <c r="C36" s="81">
        <v>2802</v>
      </c>
      <c r="D36" s="119">
        <v>752.47817031460602</v>
      </c>
      <c r="E36" s="119">
        <v>2049.5218296855501</v>
      </c>
      <c r="F36" s="119">
        <v>1777.0047986808299</v>
      </c>
      <c r="G36" s="119">
        <v>1647.7430671067</v>
      </c>
      <c r="H36" s="119">
        <v>124.096299643965</v>
      </c>
      <c r="I36" s="119">
        <v>19.955967029966001</v>
      </c>
      <c r="J36" s="119">
        <v>252.904776201381</v>
      </c>
      <c r="K36" s="119">
        <v>117.233742311047</v>
      </c>
      <c r="L36" s="119">
        <v>135.671033890334</v>
      </c>
      <c r="M36" s="120">
        <v>19.612254803340999</v>
      </c>
    </row>
    <row r="37" spans="1:13" ht="15" customHeight="1" x14ac:dyDescent="0.3">
      <c r="A37" s="136" t="s">
        <v>258</v>
      </c>
      <c r="B37" s="137"/>
      <c r="C37" s="81">
        <v>2173</v>
      </c>
      <c r="D37" s="119">
        <v>931.71715556160802</v>
      </c>
      <c r="E37" s="119">
        <v>1241.2828444385</v>
      </c>
      <c r="F37" s="119">
        <v>1110.15944855762</v>
      </c>
      <c r="G37" s="119">
        <v>865.64363355021601</v>
      </c>
      <c r="H37" s="119">
        <v>242.22509531043801</v>
      </c>
      <c r="I37" s="119">
        <v>108.568650277847</v>
      </c>
      <c r="J37" s="119">
        <v>100.436117208949</v>
      </c>
      <c r="K37" s="119">
        <v>35.095968149043003</v>
      </c>
      <c r="L37" s="119">
        <v>65.340149059905997</v>
      </c>
      <c r="M37" s="120">
        <v>30.687278671929</v>
      </c>
    </row>
    <row r="38" spans="1:13" ht="15" customHeight="1" x14ac:dyDescent="0.3">
      <c r="A38" s="136" t="s">
        <v>320</v>
      </c>
      <c r="B38" s="137"/>
      <c r="C38" s="81">
        <v>1959</v>
      </c>
      <c r="D38" s="119">
        <v>684.14168614527102</v>
      </c>
      <c r="E38" s="119">
        <v>1274.8583138546401</v>
      </c>
      <c r="F38" s="119">
        <v>1143.7135804985201</v>
      </c>
      <c r="G38" s="119">
        <v>977.575752049985</v>
      </c>
      <c r="H38" s="119">
        <v>165.13782844853699</v>
      </c>
      <c r="I38" s="119">
        <v>89.416412980385005</v>
      </c>
      <c r="J38" s="119">
        <v>128.124531335911</v>
      </c>
      <c r="K38" s="119">
        <v>61.992058321172003</v>
      </c>
      <c r="L38" s="119">
        <v>66.132473014739006</v>
      </c>
      <c r="M38" s="120">
        <v>3.0202020202019999</v>
      </c>
    </row>
    <row r="39" spans="1:13" ht="15" customHeight="1" x14ac:dyDescent="0.3">
      <c r="A39" s="136" t="s">
        <v>266</v>
      </c>
      <c r="B39" s="137"/>
      <c r="C39" s="81">
        <v>1673</v>
      </c>
      <c r="D39" s="119">
        <v>513.33604814788305</v>
      </c>
      <c r="E39" s="119">
        <v>1159.6639518520301</v>
      </c>
      <c r="F39" s="119">
        <v>978.10591823718005</v>
      </c>
      <c r="G39" s="119">
        <v>837.76547096928505</v>
      </c>
      <c r="H39" s="119">
        <v>140.340447267895</v>
      </c>
      <c r="I39" s="119">
        <v>76.559560713959002</v>
      </c>
      <c r="J39" s="119">
        <v>94.064994804513006</v>
      </c>
      <c r="K39" s="119">
        <v>34.069964535030998</v>
      </c>
      <c r="L39" s="119">
        <v>59.995030269482001</v>
      </c>
      <c r="M39" s="120">
        <v>87.493038810341005</v>
      </c>
    </row>
    <row r="40" spans="1:13" ht="15" customHeight="1" x14ac:dyDescent="0.3">
      <c r="A40" s="136" t="s">
        <v>326</v>
      </c>
      <c r="B40" s="137"/>
      <c r="C40" s="81">
        <v>2087</v>
      </c>
      <c r="D40" s="119">
        <v>686.34590903701599</v>
      </c>
      <c r="E40" s="119">
        <v>1400.654090963</v>
      </c>
      <c r="F40" s="119">
        <v>1271.1443079840501</v>
      </c>
      <c r="G40" s="119">
        <v>1170.19880860285</v>
      </c>
      <c r="H40" s="119">
        <v>100.945499381205</v>
      </c>
      <c r="I40" s="119">
        <v>45.763502597314996</v>
      </c>
      <c r="J40" s="119">
        <v>113.87535528210201</v>
      </c>
      <c r="K40" s="119">
        <v>59.391615675072998</v>
      </c>
      <c r="L40" s="119">
        <v>54.483739607029001</v>
      </c>
      <c r="M40" s="120">
        <v>15.634427696843</v>
      </c>
    </row>
    <row r="41" spans="1:13" ht="15" customHeight="1" x14ac:dyDescent="0.3">
      <c r="A41" s="136" t="s">
        <v>239</v>
      </c>
      <c r="B41" s="137"/>
      <c r="C41" s="81">
        <v>2016</v>
      </c>
      <c r="D41" s="119">
        <v>607.87315935848096</v>
      </c>
      <c r="E41" s="119">
        <v>1408.12684064157</v>
      </c>
      <c r="F41" s="119">
        <v>1245.5978387212699</v>
      </c>
      <c r="G41" s="119">
        <v>1111.51222791031</v>
      </c>
      <c r="H41" s="119">
        <v>133.08561081095499</v>
      </c>
      <c r="I41" s="119">
        <v>19.975889901761001</v>
      </c>
      <c r="J41" s="119">
        <v>131.21702110857001</v>
      </c>
      <c r="K41" s="119">
        <v>50.466152437593998</v>
      </c>
      <c r="L41" s="119">
        <v>80.750868670976004</v>
      </c>
      <c r="M41" s="120">
        <v>31.311980811729999</v>
      </c>
    </row>
    <row r="42" spans="1:13" ht="15" customHeight="1" x14ac:dyDescent="0.3">
      <c r="A42" s="136" t="s">
        <v>240</v>
      </c>
      <c r="B42" s="137"/>
      <c r="C42" s="81">
        <v>2037</v>
      </c>
      <c r="D42" s="119">
        <v>469.85564623684502</v>
      </c>
      <c r="E42" s="119">
        <v>1567.1443537632999</v>
      </c>
      <c r="F42" s="119">
        <v>1446.05628784391</v>
      </c>
      <c r="G42" s="119">
        <v>1356.8445120603701</v>
      </c>
      <c r="H42" s="119">
        <v>88.052355493679997</v>
      </c>
      <c r="I42" s="119">
        <v>35.330316828122001</v>
      </c>
      <c r="J42" s="119">
        <v>108.68605169573399</v>
      </c>
      <c r="K42" s="119">
        <v>48.378996631162003</v>
      </c>
      <c r="L42" s="119">
        <v>59.231105697483002</v>
      </c>
      <c r="M42" s="120">
        <v>12.402014223659</v>
      </c>
    </row>
    <row r="43" spans="1:13" ht="15" customHeight="1" x14ac:dyDescent="0.3">
      <c r="A43" s="136" t="s">
        <v>241</v>
      </c>
      <c r="B43" s="137"/>
      <c r="C43" s="81">
        <v>2219</v>
      </c>
      <c r="D43" s="119">
        <v>695.24897860462897</v>
      </c>
      <c r="E43" s="119">
        <v>1523.7510213952801</v>
      </c>
      <c r="F43" s="119">
        <v>1355.8506180085701</v>
      </c>
      <c r="G43" s="119">
        <v>1210.25196852413</v>
      </c>
      <c r="H43" s="119">
        <v>138.52200848700701</v>
      </c>
      <c r="I43" s="119">
        <v>15.175563428606999</v>
      </c>
      <c r="J43" s="119">
        <v>147.37063439318001</v>
      </c>
      <c r="K43" s="119">
        <v>77.836748786653999</v>
      </c>
      <c r="L43" s="119">
        <v>69.533885606525999</v>
      </c>
      <c r="M43" s="120">
        <v>20.529768993529</v>
      </c>
    </row>
    <row r="44" spans="1:13" ht="15" customHeight="1" x14ac:dyDescent="0.3">
      <c r="A44" s="136" t="s">
        <v>291</v>
      </c>
      <c r="B44" s="137"/>
      <c r="C44" s="81">
        <v>3243</v>
      </c>
      <c r="D44" s="119">
        <v>1165.43496455528</v>
      </c>
      <c r="E44" s="119">
        <v>2077.5650354446898</v>
      </c>
      <c r="F44" s="119">
        <v>1407.9203808472701</v>
      </c>
      <c r="G44" s="119">
        <v>1122.0852268665101</v>
      </c>
      <c r="H44" s="119">
        <v>285.83515398076099</v>
      </c>
      <c r="I44" s="119">
        <v>79.977270203415003</v>
      </c>
      <c r="J44" s="119">
        <v>341.42231417071901</v>
      </c>
      <c r="K44" s="119">
        <v>189.09669421849</v>
      </c>
      <c r="L44" s="119">
        <v>150.674457161531</v>
      </c>
      <c r="M44" s="120">
        <v>328.22234042669697</v>
      </c>
    </row>
    <row r="45" spans="1:13" ht="15" customHeight="1" x14ac:dyDescent="0.3">
      <c r="A45" s="136" t="s">
        <v>296</v>
      </c>
      <c r="B45" s="137"/>
      <c r="C45" s="81">
        <v>2014</v>
      </c>
      <c r="D45" s="119">
        <v>880.24142028581002</v>
      </c>
      <c r="E45" s="119">
        <v>1133.7585797141301</v>
      </c>
      <c r="F45" s="119">
        <v>911.97759100728604</v>
      </c>
      <c r="G45" s="119">
        <v>819.12926894035195</v>
      </c>
      <c r="H45" s="119">
        <v>90.808399586313996</v>
      </c>
      <c r="I45" s="119">
        <v>25.451718535971999</v>
      </c>
      <c r="J45" s="119">
        <v>191.241074545092</v>
      </c>
      <c r="K45" s="119">
        <v>124.31402371309299</v>
      </c>
      <c r="L45" s="119">
        <v>66.927050831998997</v>
      </c>
      <c r="M45" s="120">
        <v>30.539914161746999</v>
      </c>
    </row>
    <row r="46" spans="1:13" ht="15" customHeight="1" x14ac:dyDescent="0.3">
      <c r="A46" s="136" t="s">
        <v>284</v>
      </c>
      <c r="B46" s="137"/>
      <c r="C46" s="81">
        <v>2304</v>
      </c>
      <c r="D46" s="119">
        <v>815.61977046973198</v>
      </c>
      <c r="E46" s="119">
        <v>1488.3802295302701</v>
      </c>
      <c r="F46" s="119">
        <v>1328.31288954864</v>
      </c>
      <c r="G46" s="119">
        <v>1218.6918326483899</v>
      </c>
      <c r="H46" s="119">
        <v>108.602708276397</v>
      </c>
      <c r="I46" s="119">
        <v>38.689106728759</v>
      </c>
      <c r="J46" s="119">
        <v>141.76901423947101</v>
      </c>
      <c r="K46" s="119">
        <v>56.015501418766</v>
      </c>
      <c r="L46" s="119">
        <v>84.753512820704998</v>
      </c>
      <c r="M46" s="120">
        <v>18.298325742155999</v>
      </c>
    </row>
    <row r="47" spans="1:13" ht="15" customHeight="1" x14ac:dyDescent="0.3">
      <c r="A47" s="136" t="s">
        <v>242</v>
      </c>
      <c r="B47" s="137"/>
      <c r="C47" s="81">
        <v>3176</v>
      </c>
      <c r="D47" s="119">
        <v>931.00277258393498</v>
      </c>
      <c r="E47" s="119">
        <v>2244.99722741593</v>
      </c>
      <c r="F47" s="119">
        <v>1908.4472092466699</v>
      </c>
      <c r="G47" s="119">
        <v>1715.5025443223001</v>
      </c>
      <c r="H47" s="119">
        <v>192.94466492436999</v>
      </c>
      <c r="I47" s="119">
        <v>27.593692479112001</v>
      </c>
      <c r="J47" s="119">
        <v>286.40817997286899</v>
      </c>
      <c r="K47" s="119">
        <v>164.865938655934</v>
      </c>
      <c r="L47" s="119">
        <v>121.54224131693501</v>
      </c>
      <c r="M47" s="120">
        <v>50.141838196393998</v>
      </c>
    </row>
    <row r="48" spans="1:13" ht="15" customHeight="1" x14ac:dyDescent="0.3">
      <c r="A48" s="136" t="s">
        <v>259</v>
      </c>
      <c r="B48" s="137"/>
      <c r="C48" s="81">
        <v>1354</v>
      </c>
      <c r="D48" s="119">
        <v>603.98217728607904</v>
      </c>
      <c r="E48" s="119">
        <v>750.01782271396598</v>
      </c>
      <c r="F48" s="119">
        <v>697.72636816833494</v>
      </c>
      <c r="G48" s="119">
        <v>651.15375874128904</v>
      </c>
      <c r="H48" s="119">
        <v>46.572609427045997</v>
      </c>
      <c r="I48" s="119">
        <v>25.278441772055999</v>
      </c>
      <c r="J48" s="119" t="s">
        <v>232</v>
      </c>
      <c r="K48" s="119">
        <v>30.283022867936999</v>
      </c>
      <c r="L48" s="119" t="s">
        <v>232</v>
      </c>
      <c r="M48" s="120" t="s">
        <v>232</v>
      </c>
    </row>
    <row r="49" spans="1:13" ht="15" customHeight="1" x14ac:dyDescent="0.3">
      <c r="A49" s="136" t="s">
        <v>243</v>
      </c>
      <c r="B49" s="137"/>
      <c r="C49" s="81">
        <v>4842</v>
      </c>
      <c r="D49" s="119">
        <v>1413.3877083739501</v>
      </c>
      <c r="E49" s="119">
        <v>3428.6122916254899</v>
      </c>
      <c r="F49" s="119">
        <v>2964.2629573530699</v>
      </c>
      <c r="G49" s="119">
        <v>2624.74146828624</v>
      </c>
      <c r="H49" s="119">
        <v>339.52148906682498</v>
      </c>
      <c r="I49" s="119">
        <v>30.959824511992</v>
      </c>
      <c r="J49" s="119">
        <v>430.414526671045</v>
      </c>
      <c r="K49" s="119">
        <v>195.958403604267</v>
      </c>
      <c r="L49" s="119">
        <v>233.37810888238101</v>
      </c>
      <c r="M49" s="120">
        <v>33.934807601380001</v>
      </c>
    </row>
    <row r="50" spans="1:13" ht="15" customHeight="1" x14ac:dyDescent="0.3">
      <c r="A50" s="136" t="s">
        <v>297</v>
      </c>
      <c r="B50" s="137"/>
      <c r="C50" s="81">
        <v>1727</v>
      </c>
      <c r="D50" s="119">
        <v>748.15086605730801</v>
      </c>
      <c r="E50" s="119">
        <v>978.84913394267403</v>
      </c>
      <c r="F50" s="119">
        <v>761.95794188175796</v>
      </c>
      <c r="G50" s="119">
        <v>616.89561430457502</v>
      </c>
      <c r="H50" s="119">
        <v>144.03732757718299</v>
      </c>
      <c r="I50" s="119">
        <v>54.942898335933997</v>
      </c>
      <c r="J50" s="119">
        <v>198.07383931819999</v>
      </c>
      <c r="K50" s="119">
        <v>77.746426538807</v>
      </c>
      <c r="L50" s="119">
        <v>120.327412779393</v>
      </c>
      <c r="M50" s="120">
        <v>18.817352742716</v>
      </c>
    </row>
    <row r="51" spans="1:13" ht="15" customHeight="1" x14ac:dyDescent="0.3">
      <c r="A51" s="136" t="s">
        <v>292</v>
      </c>
      <c r="B51" s="137"/>
      <c r="C51" s="81">
        <v>5638</v>
      </c>
      <c r="D51" s="119">
        <v>1835.0881115560901</v>
      </c>
      <c r="E51" s="119">
        <v>3802.9118884441</v>
      </c>
      <c r="F51" s="119">
        <v>3087.8121829104002</v>
      </c>
      <c r="G51" s="119">
        <v>2632.7494513484398</v>
      </c>
      <c r="H51" s="119">
        <v>454.02871795652101</v>
      </c>
      <c r="I51" s="119">
        <v>152.158629705414</v>
      </c>
      <c r="J51" s="119">
        <v>648.050623946369</v>
      </c>
      <c r="K51" s="119">
        <v>295.730594430861</v>
      </c>
      <c r="L51" s="119">
        <v>348.93912136277299</v>
      </c>
      <c r="M51" s="120">
        <v>67.049081587328004</v>
      </c>
    </row>
    <row r="52" spans="1:13" ht="15" customHeight="1" x14ac:dyDescent="0.3">
      <c r="A52" s="136" t="s">
        <v>244</v>
      </c>
      <c r="B52" s="137"/>
      <c r="C52" s="81">
        <v>1675</v>
      </c>
      <c r="D52" s="119">
        <v>584.38858477480903</v>
      </c>
      <c r="E52" s="119">
        <v>1090.6114152253001</v>
      </c>
      <c r="F52" s="119">
        <v>971.61150369924201</v>
      </c>
      <c r="G52" s="119">
        <v>901.15886214844704</v>
      </c>
      <c r="H52" s="119">
        <v>70.452641550794993</v>
      </c>
      <c r="I52" s="119">
        <v>21.377642103606</v>
      </c>
      <c r="J52" s="119">
        <v>100.42151761935401</v>
      </c>
      <c r="K52" s="119">
        <v>59.390611107151997</v>
      </c>
      <c r="L52" s="119">
        <v>41.030906512202002</v>
      </c>
      <c r="M52" s="120">
        <v>18.578393906704001</v>
      </c>
    </row>
    <row r="53" spans="1:13" ht="15" customHeight="1" x14ac:dyDescent="0.3">
      <c r="A53" s="136" t="s">
        <v>321</v>
      </c>
      <c r="B53" s="137"/>
      <c r="C53" s="81">
        <v>1967</v>
      </c>
      <c r="D53" s="119">
        <v>679.37149178038396</v>
      </c>
      <c r="E53" s="119">
        <v>1287.6285082197001</v>
      </c>
      <c r="F53" s="119">
        <v>1051.1638848090099</v>
      </c>
      <c r="G53" s="119">
        <v>910.01523092911998</v>
      </c>
      <c r="H53" s="119">
        <v>141.14865387989201</v>
      </c>
      <c r="I53" s="119">
        <v>54.735671071383997</v>
      </c>
      <c r="J53" s="119">
        <v>233.10287704894299</v>
      </c>
      <c r="K53" s="119">
        <v>94.648941874334994</v>
      </c>
      <c r="L53" s="119">
        <v>138.45393517460801</v>
      </c>
      <c r="M53" s="120">
        <v>3.3617463617459999</v>
      </c>
    </row>
    <row r="54" spans="1:13" ht="15" customHeight="1" x14ac:dyDescent="0.3">
      <c r="A54" s="136" t="s">
        <v>308</v>
      </c>
      <c r="B54" s="137"/>
      <c r="C54" s="81">
        <v>1412</v>
      </c>
      <c r="D54" s="119">
        <v>667.27339635409999</v>
      </c>
      <c r="E54" s="119">
        <v>744.72660364587296</v>
      </c>
      <c r="F54" s="119">
        <v>673.63579058431401</v>
      </c>
      <c r="G54" s="119">
        <v>582.10339742509802</v>
      </c>
      <c r="H54" s="119">
        <v>88.515444006674002</v>
      </c>
      <c r="I54" s="119">
        <v>50.573378720579001</v>
      </c>
      <c r="J54" s="119">
        <v>66.022446638087999</v>
      </c>
      <c r="K54" s="119">
        <v>24.300804089482</v>
      </c>
      <c r="L54" s="119">
        <v>41.721642548605999</v>
      </c>
      <c r="M54" s="120">
        <v>5.0683664234709997</v>
      </c>
    </row>
    <row r="55" spans="1:13" ht="15" customHeight="1" x14ac:dyDescent="0.3">
      <c r="A55" s="136" t="s">
        <v>285</v>
      </c>
      <c r="B55" s="137"/>
      <c r="C55" s="81">
        <v>2432</v>
      </c>
      <c r="D55" s="119">
        <v>1218.0847233941699</v>
      </c>
      <c r="E55" s="119">
        <v>1213.9152766059501</v>
      </c>
      <c r="F55" s="119">
        <v>1023.18923617182</v>
      </c>
      <c r="G55" s="119">
        <v>921.25014324103802</v>
      </c>
      <c r="H55" s="119">
        <v>101.93909293078001</v>
      </c>
      <c r="I55" s="119">
        <v>39.090188540832997</v>
      </c>
      <c r="J55" s="119">
        <v>182.59882461396401</v>
      </c>
      <c r="K55" s="119">
        <v>71.951372470742001</v>
      </c>
      <c r="L55" s="119">
        <v>110.647452143222</v>
      </c>
      <c r="M55" s="120">
        <v>8.1272158201729994</v>
      </c>
    </row>
    <row r="56" spans="1:13" ht="15" customHeight="1" x14ac:dyDescent="0.3">
      <c r="A56" s="136" t="s">
        <v>280</v>
      </c>
      <c r="B56" s="137"/>
      <c r="C56" s="81">
        <v>3083</v>
      </c>
      <c r="D56" s="119">
        <v>877.94024208733094</v>
      </c>
      <c r="E56" s="119">
        <v>2205.0597579127402</v>
      </c>
      <c r="F56" s="119">
        <v>1964.98870846399</v>
      </c>
      <c r="G56" s="119">
        <v>1732.2054903150099</v>
      </c>
      <c r="H56" s="119">
        <v>232.78321814898101</v>
      </c>
      <c r="I56" s="119">
        <v>92.400386696650003</v>
      </c>
      <c r="J56" s="119">
        <v>218.691499543334</v>
      </c>
      <c r="K56" s="119">
        <v>108.68800641075499</v>
      </c>
      <c r="L56" s="119">
        <v>110.003493132579</v>
      </c>
      <c r="M56" s="120">
        <v>21.379549905417001</v>
      </c>
    </row>
    <row r="57" spans="1:13" ht="15" customHeight="1" x14ac:dyDescent="0.3">
      <c r="A57" s="136" t="s">
        <v>231</v>
      </c>
      <c r="B57" s="137"/>
      <c r="C57" s="81">
        <v>4786</v>
      </c>
      <c r="D57" s="119">
        <v>923.74738553626605</v>
      </c>
      <c r="E57" s="119">
        <v>3862.2526144632402</v>
      </c>
      <c r="F57" s="119">
        <v>3247.24686803963</v>
      </c>
      <c r="G57" s="119">
        <v>2457.2308480860402</v>
      </c>
      <c r="H57" s="119">
        <v>787.52639846397005</v>
      </c>
      <c r="I57" s="119">
        <v>356.08923898872501</v>
      </c>
      <c r="J57" s="119">
        <v>584.13586025263896</v>
      </c>
      <c r="K57" s="119">
        <v>211.517176390072</v>
      </c>
      <c r="L57" s="119">
        <v>372.61868386256702</v>
      </c>
      <c r="M57" s="120">
        <v>30.869886170977001</v>
      </c>
    </row>
    <row r="58" spans="1:13" ht="15" customHeight="1" x14ac:dyDescent="0.3">
      <c r="A58" s="136" t="s">
        <v>315</v>
      </c>
      <c r="B58" s="137"/>
      <c r="C58" s="81">
        <v>1270</v>
      </c>
      <c r="D58" s="119">
        <v>512.02002664522502</v>
      </c>
      <c r="E58" s="119">
        <v>757.97997335478499</v>
      </c>
      <c r="F58" s="119">
        <v>317.69570546019003</v>
      </c>
      <c r="G58" s="119">
        <v>190.523303628874</v>
      </c>
      <c r="H58" s="119">
        <v>127.17240183131599</v>
      </c>
      <c r="I58" s="119">
        <v>82.632395356206004</v>
      </c>
      <c r="J58" s="119">
        <v>376.25752287603001</v>
      </c>
      <c r="K58" s="119">
        <v>300.37549045191099</v>
      </c>
      <c r="L58" s="119">
        <v>75.882032424119004</v>
      </c>
      <c r="M58" s="120">
        <v>64.026745018564995</v>
      </c>
    </row>
    <row r="59" spans="1:13" ht="15" customHeight="1" x14ac:dyDescent="0.3">
      <c r="A59" s="136" t="s">
        <v>260</v>
      </c>
      <c r="B59" s="137"/>
      <c r="C59" s="81">
        <v>1902</v>
      </c>
      <c r="D59" s="119">
        <v>513.37839402847499</v>
      </c>
      <c r="E59" s="119">
        <v>1388.62160597147</v>
      </c>
      <c r="F59" s="119">
        <v>1260.3605086852299</v>
      </c>
      <c r="G59" s="119">
        <v>1137.6057359767001</v>
      </c>
      <c r="H59" s="119">
        <v>122.75477270852799</v>
      </c>
      <c r="I59" s="119">
        <v>51.818104877010001</v>
      </c>
      <c r="J59" s="119">
        <v>108.18109493872799</v>
      </c>
      <c r="K59" s="119">
        <v>37.949042455590003</v>
      </c>
      <c r="L59" s="119">
        <v>70.232052483138006</v>
      </c>
      <c r="M59" s="120">
        <v>20.080002347508</v>
      </c>
    </row>
    <row r="60" spans="1:13" ht="15" customHeight="1" x14ac:dyDescent="0.3">
      <c r="A60" s="136" t="s">
        <v>316</v>
      </c>
      <c r="B60" s="137"/>
      <c r="C60" s="81">
        <v>1565</v>
      </c>
      <c r="D60" s="119">
        <v>601.398274459709</v>
      </c>
      <c r="E60" s="119">
        <v>963.60172554035796</v>
      </c>
      <c r="F60" s="119">
        <v>770.30038525185898</v>
      </c>
      <c r="G60" s="119">
        <v>564.83414493448504</v>
      </c>
      <c r="H60" s="119">
        <v>205.466240317374</v>
      </c>
      <c r="I60" s="119">
        <v>112.096259094896</v>
      </c>
      <c r="J60" s="119" t="s">
        <v>232</v>
      </c>
      <c r="K60" s="119" t="s">
        <v>232</v>
      </c>
      <c r="L60" s="119">
        <v>126.280964486526</v>
      </c>
      <c r="M60" s="120" t="s">
        <v>232</v>
      </c>
    </row>
    <row r="61" spans="1:13" ht="15" customHeight="1" x14ac:dyDescent="0.3">
      <c r="A61" s="136" t="s">
        <v>309</v>
      </c>
      <c r="B61" s="137"/>
      <c r="C61" s="81">
        <v>1276</v>
      </c>
      <c r="D61" s="119">
        <v>548.21981940182604</v>
      </c>
      <c r="E61" s="119">
        <v>727.78018059820204</v>
      </c>
      <c r="F61" s="119">
        <v>607.20298174736899</v>
      </c>
      <c r="G61" s="119">
        <v>507.30753900412299</v>
      </c>
      <c r="H61" s="119">
        <v>99.895442743245994</v>
      </c>
      <c r="I61" s="119">
        <v>36.500786799846999</v>
      </c>
      <c r="J61" s="119">
        <v>113.46837532142099</v>
      </c>
      <c r="K61" s="119">
        <v>49.091885369530999</v>
      </c>
      <c r="L61" s="119">
        <v>64.376489951889994</v>
      </c>
      <c r="M61" s="120">
        <v>7.1088235294119997</v>
      </c>
    </row>
    <row r="62" spans="1:13" ht="15" customHeight="1" x14ac:dyDescent="0.3">
      <c r="A62" s="136" t="s">
        <v>286</v>
      </c>
      <c r="B62" s="137"/>
      <c r="C62" s="81">
        <v>1191</v>
      </c>
      <c r="D62" s="119">
        <v>645.45012379202603</v>
      </c>
      <c r="E62" s="119">
        <v>545.54987620804502</v>
      </c>
      <c r="F62" s="119">
        <v>482.104697228296</v>
      </c>
      <c r="G62" s="119">
        <v>434.39732892110698</v>
      </c>
      <c r="H62" s="119">
        <v>46.661913761733999</v>
      </c>
      <c r="I62" s="119">
        <v>33.585487235251001</v>
      </c>
      <c r="J62" s="119" t="s">
        <v>232</v>
      </c>
      <c r="K62" s="119" t="s">
        <v>232</v>
      </c>
      <c r="L62" s="119">
        <v>34.071338635308997</v>
      </c>
      <c r="M62" s="120" t="s">
        <v>232</v>
      </c>
    </row>
    <row r="63" spans="1:13" ht="15" customHeight="1" x14ac:dyDescent="0.3">
      <c r="A63" s="136" t="s">
        <v>287</v>
      </c>
      <c r="B63" s="137"/>
      <c r="C63" s="81">
        <v>1531</v>
      </c>
      <c r="D63" s="119">
        <v>690.53250364615496</v>
      </c>
      <c r="E63" s="119">
        <v>840.46749635382002</v>
      </c>
      <c r="F63" s="119">
        <v>761.79559176642601</v>
      </c>
      <c r="G63" s="119">
        <v>642.87188021297095</v>
      </c>
      <c r="H63" s="119">
        <v>117.92371155345501</v>
      </c>
      <c r="I63" s="119">
        <v>50.793157290113001</v>
      </c>
      <c r="J63" s="119">
        <v>70.657411833770993</v>
      </c>
      <c r="K63" s="119">
        <v>18.200414078674999</v>
      </c>
      <c r="L63" s="119">
        <v>52.456997755095998</v>
      </c>
      <c r="M63" s="120">
        <v>8.0144927536229993</v>
      </c>
    </row>
    <row r="64" spans="1:13" ht="15" customHeight="1" x14ac:dyDescent="0.3">
      <c r="A64" s="136" t="s">
        <v>245</v>
      </c>
      <c r="B64" s="137"/>
      <c r="C64" s="81">
        <v>1893</v>
      </c>
      <c r="D64" s="119">
        <v>673.23572245565697</v>
      </c>
      <c r="E64" s="119">
        <v>1219.7642775444101</v>
      </c>
      <c r="F64" s="119">
        <v>1097.3937335136</v>
      </c>
      <c r="G64" s="119">
        <v>967.05250852624602</v>
      </c>
      <c r="H64" s="119">
        <v>130.341224987354</v>
      </c>
      <c r="I64" s="119">
        <v>39.914048752522</v>
      </c>
      <c r="J64" s="119">
        <v>109.367187221752</v>
      </c>
      <c r="K64" s="119">
        <v>43.079611104980998</v>
      </c>
      <c r="L64" s="119">
        <v>66.287576116771007</v>
      </c>
      <c r="M64" s="120">
        <v>13.003356809054001</v>
      </c>
    </row>
    <row r="65" spans="1:13" ht="15" customHeight="1" x14ac:dyDescent="0.3">
      <c r="A65" s="136" t="s">
        <v>261</v>
      </c>
      <c r="B65" s="137"/>
      <c r="C65" s="81">
        <v>2548</v>
      </c>
      <c r="D65" s="119">
        <v>935.07062590680596</v>
      </c>
      <c r="E65" s="119">
        <v>1612.9293740932101</v>
      </c>
      <c r="F65" s="119">
        <v>1443.70203656331</v>
      </c>
      <c r="G65" s="119">
        <v>1289.4043519285899</v>
      </c>
      <c r="H65" s="119">
        <v>154.29768463471601</v>
      </c>
      <c r="I65" s="119">
        <v>54.550104893510998</v>
      </c>
      <c r="J65" s="119">
        <v>153.10078139941899</v>
      </c>
      <c r="K65" s="119">
        <v>57.997899894165002</v>
      </c>
      <c r="L65" s="119">
        <v>95.102881505254004</v>
      </c>
      <c r="M65" s="120">
        <v>16.126556130480999</v>
      </c>
    </row>
    <row r="66" spans="1:13" ht="15" customHeight="1" x14ac:dyDescent="0.3">
      <c r="A66" s="136" t="s">
        <v>255</v>
      </c>
      <c r="B66" s="137"/>
      <c r="C66" s="81">
        <v>2828</v>
      </c>
      <c r="D66" s="119">
        <v>726.59203210519604</v>
      </c>
      <c r="E66" s="119">
        <v>2101.4079678947601</v>
      </c>
      <c r="F66" s="119">
        <v>1845.0102901124501</v>
      </c>
      <c r="G66" s="119">
        <v>1538.7561283083701</v>
      </c>
      <c r="H66" s="119">
        <v>301.615410078038</v>
      </c>
      <c r="I66" s="119">
        <v>127.037552081416</v>
      </c>
      <c r="J66" s="119">
        <v>231.70416902451001</v>
      </c>
      <c r="K66" s="119">
        <v>96.798964559357003</v>
      </c>
      <c r="L66" s="119">
        <v>133.88520446515301</v>
      </c>
      <c r="M66" s="120">
        <v>24.693508757793001</v>
      </c>
    </row>
    <row r="67" spans="1:13" ht="15" customHeight="1" x14ac:dyDescent="0.3">
      <c r="A67" s="136" t="s">
        <v>288</v>
      </c>
      <c r="B67" s="137"/>
      <c r="C67" s="81">
        <v>1436</v>
      </c>
      <c r="D67" s="119">
        <v>676.43845133220702</v>
      </c>
      <c r="E67" s="119">
        <v>759.56154866776103</v>
      </c>
      <c r="F67" s="119">
        <v>708.11271776982301</v>
      </c>
      <c r="G67" s="119">
        <v>605.79319486796396</v>
      </c>
      <c r="H67" s="119">
        <v>102.319522901859</v>
      </c>
      <c r="I67" s="119">
        <v>62.031297159537999</v>
      </c>
      <c r="J67" s="119" t="s">
        <v>232</v>
      </c>
      <c r="K67" s="119" t="s">
        <v>232</v>
      </c>
      <c r="L67" s="119">
        <v>30.823540917433998</v>
      </c>
      <c r="M67" s="120" t="s">
        <v>232</v>
      </c>
    </row>
    <row r="68" spans="1:13" ht="15" customHeight="1" x14ac:dyDescent="0.3">
      <c r="A68" s="136" t="s">
        <v>323</v>
      </c>
      <c r="B68" s="137"/>
      <c r="C68" s="81">
        <v>1319</v>
      </c>
      <c r="D68" s="119">
        <v>554.73304862904297</v>
      </c>
      <c r="E68" s="119">
        <v>764.26695137104696</v>
      </c>
      <c r="F68" s="119">
        <v>658.71947902972101</v>
      </c>
      <c r="G68" s="119">
        <v>568.402797655423</v>
      </c>
      <c r="H68" s="119">
        <v>87.196067339210003</v>
      </c>
      <c r="I68" s="119">
        <v>14.919855326813</v>
      </c>
      <c r="J68" s="119">
        <v>95.204891224950998</v>
      </c>
      <c r="K68" s="119">
        <v>53.699266289923003</v>
      </c>
      <c r="L68" s="119">
        <v>41.505624935028003</v>
      </c>
      <c r="M68" s="120">
        <v>10.342581116374999</v>
      </c>
    </row>
    <row r="69" spans="1:13" ht="15" customHeight="1" x14ac:dyDescent="0.3">
      <c r="A69" s="136" t="s">
        <v>311</v>
      </c>
      <c r="B69" s="137"/>
      <c r="C69" s="81">
        <v>1792</v>
      </c>
      <c r="D69" s="119">
        <v>714.87001678673698</v>
      </c>
      <c r="E69" s="119">
        <v>1077.1299832132599</v>
      </c>
      <c r="F69" s="119">
        <v>958.07336517230203</v>
      </c>
      <c r="G69" s="119">
        <v>850.71712551058897</v>
      </c>
      <c r="H69" s="119">
        <v>107.356239661713</v>
      </c>
      <c r="I69" s="119">
        <v>40.560468811352003</v>
      </c>
      <c r="J69" s="119">
        <v>115.029591013928</v>
      </c>
      <c r="K69" s="119">
        <v>54.934676291197</v>
      </c>
      <c r="L69" s="119">
        <v>59.094914722730998</v>
      </c>
      <c r="M69" s="120">
        <v>4.0270270270269997</v>
      </c>
    </row>
    <row r="70" spans="1:13" ht="15" customHeight="1" x14ac:dyDescent="0.3">
      <c r="A70" s="136" t="s">
        <v>317</v>
      </c>
      <c r="B70" s="137"/>
      <c r="C70" s="81">
        <v>1000</v>
      </c>
      <c r="D70" s="119">
        <v>321.61724357908702</v>
      </c>
      <c r="E70" s="119">
        <v>678.38275642092299</v>
      </c>
      <c r="F70" s="119">
        <v>590.831580813968</v>
      </c>
      <c r="G70" s="119">
        <v>475.22947775591098</v>
      </c>
      <c r="H70" s="119">
        <v>115.602103058057</v>
      </c>
      <c r="I70" s="119">
        <v>58.288629786801003</v>
      </c>
      <c r="J70" s="119">
        <v>80.120331451110999</v>
      </c>
      <c r="K70" s="119">
        <v>41.551704970183998</v>
      </c>
      <c r="L70" s="119">
        <v>38.568626480927001</v>
      </c>
      <c r="M70" s="120">
        <v>7.4308441558440004</v>
      </c>
    </row>
    <row r="71" spans="1:13" ht="15" customHeight="1" x14ac:dyDescent="0.3">
      <c r="A71" s="136" t="s">
        <v>246</v>
      </c>
      <c r="B71" s="137"/>
      <c r="C71" s="81">
        <v>1422</v>
      </c>
      <c r="D71" s="119">
        <v>529.68644034747501</v>
      </c>
      <c r="E71" s="119">
        <v>892.31355965247894</v>
      </c>
      <c r="F71" s="119">
        <v>770.01631431076498</v>
      </c>
      <c r="G71" s="119">
        <v>678.95427580301896</v>
      </c>
      <c r="H71" s="119">
        <v>80.577976371052998</v>
      </c>
      <c r="I71" s="119">
        <v>6.1064964157709998</v>
      </c>
      <c r="J71" s="119">
        <v>64.140241154809004</v>
      </c>
      <c r="K71" s="119">
        <v>35.435244862632999</v>
      </c>
      <c r="L71" s="119">
        <v>28.704996292175998</v>
      </c>
      <c r="M71" s="120">
        <v>58.157004186904999</v>
      </c>
    </row>
    <row r="72" spans="1:13" ht="15" customHeight="1" x14ac:dyDescent="0.3">
      <c r="A72" s="136" t="s">
        <v>310</v>
      </c>
      <c r="B72" s="137"/>
      <c r="C72" s="81">
        <v>3524</v>
      </c>
      <c r="D72" s="119">
        <v>1040.6885469229301</v>
      </c>
      <c r="E72" s="119">
        <v>2483.31145307724</v>
      </c>
      <c r="F72" s="119">
        <v>2091.3760583440398</v>
      </c>
      <c r="G72" s="119">
        <v>1793.8133358767</v>
      </c>
      <c r="H72" s="119">
        <v>294.52120268669398</v>
      </c>
      <c r="I72" s="119">
        <v>84.158362060070999</v>
      </c>
      <c r="J72" s="119">
        <v>370.098619015167</v>
      </c>
      <c r="K72" s="119">
        <v>156.42697944507299</v>
      </c>
      <c r="L72" s="119">
        <v>212.62997290342699</v>
      </c>
      <c r="M72" s="120">
        <v>21.836775718028001</v>
      </c>
    </row>
    <row r="73" spans="1:13" ht="15" customHeight="1" x14ac:dyDescent="0.3">
      <c r="A73" s="136" t="s">
        <v>247</v>
      </c>
      <c r="B73" s="137"/>
      <c r="C73" s="81">
        <v>2381</v>
      </c>
      <c r="D73" s="119">
        <v>852.07830436215897</v>
      </c>
      <c r="E73" s="119">
        <v>1528.92169563774</v>
      </c>
      <c r="F73" s="119">
        <v>1322.2630763494799</v>
      </c>
      <c r="G73" s="119">
        <v>1101.22440133696</v>
      </c>
      <c r="H73" s="119">
        <v>220.03867501252901</v>
      </c>
      <c r="I73" s="119">
        <v>109.818363412107</v>
      </c>
      <c r="J73" s="119">
        <v>199.335519398592</v>
      </c>
      <c r="K73" s="119">
        <v>57.307778286747997</v>
      </c>
      <c r="L73" s="119">
        <v>140.97113733825901</v>
      </c>
      <c r="M73" s="120">
        <v>7.3230998896599999</v>
      </c>
    </row>
    <row r="74" spans="1:13" ht="15" customHeight="1" x14ac:dyDescent="0.3">
      <c r="A74" s="136" t="s">
        <v>248</v>
      </c>
      <c r="B74" s="137"/>
      <c r="C74" s="81">
        <v>6724</v>
      </c>
      <c r="D74" s="119" t="s">
        <v>332</v>
      </c>
      <c r="E74" s="119" t="s">
        <v>332</v>
      </c>
      <c r="F74" s="119" t="s">
        <v>332</v>
      </c>
      <c r="G74" s="119" t="s">
        <v>332</v>
      </c>
      <c r="H74" s="119" t="s">
        <v>332</v>
      </c>
      <c r="I74" s="119" t="s">
        <v>332</v>
      </c>
      <c r="J74" s="119" t="s">
        <v>332</v>
      </c>
      <c r="K74" s="119" t="s">
        <v>332</v>
      </c>
      <c r="L74" s="119" t="s">
        <v>332</v>
      </c>
      <c r="M74" s="120" t="s">
        <v>332</v>
      </c>
    </row>
    <row r="75" spans="1:13" ht="15" customHeight="1" x14ac:dyDescent="0.3">
      <c r="A75" s="136" t="s">
        <v>233</v>
      </c>
      <c r="B75" s="137"/>
      <c r="C75" s="81">
        <v>51916</v>
      </c>
      <c r="D75" s="119">
        <v>11457.420149485901</v>
      </c>
      <c r="E75" s="119">
        <v>40458.579850517701</v>
      </c>
      <c r="F75" s="119">
        <v>31629.018578934101</v>
      </c>
      <c r="G75" s="119">
        <v>26240.8453357338</v>
      </c>
      <c r="H75" s="119">
        <v>5355.6060494715803</v>
      </c>
      <c r="I75" s="119">
        <v>748.48652609484304</v>
      </c>
      <c r="J75" s="119">
        <v>7481.3327978932202</v>
      </c>
      <c r="K75" s="119">
        <v>3746.57761178384</v>
      </c>
      <c r="L75" s="119">
        <v>3731.5878001696701</v>
      </c>
      <c r="M75" s="120">
        <v>1348.2284736904101</v>
      </c>
    </row>
    <row r="76" spans="1:13" ht="15" customHeight="1" x14ac:dyDescent="0.3">
      <c r="A76" s="136" t="s">
        <v>322</v>
      </c>
      <c r="B76" s="137"/>
      <c r="C76" s="81">
        <v>3758</v>
      </c>
      <c r="D76" s="119">
        <v>1129.36860702341</v>
      </c>
      <c r="E76" s="119">
        <v>2628.6313929767798</v>
      </c>
      <c r="F76" s="119">
        <v>2129.09391468891</v>
      </c>
      <c r="G76" s="119">
        <v>1745.12546364593</v>
      </c>
      <c r="H76" s="119">
        <v>382.95855005288598</v>
      </c>
      <c r="I76" s="119">
        <v>143.796760580442</v>
      </c>
      <c r="J76" s="119">
        <v>483.04219105976699</v>
      </c>
      <c r="K76" s="119">
        <v>180.502998173365</v>
      </c>
      <c r="L76" s="119">
        <v>302.53919288640202</v>
      </c>
      <c r="M76" s="120">
        <v>16.495287228098999</v>
      </c>
    </row>
    <row r="77" spans="1:13" ht="15" customHeight="1" x14ac:dyDescent="0.3">
      <c r="A77" s="136" t="s">
        <v>249</v>
      </c>
      <c r="B77" s="137"/>
      <c r="C77" s="81">
        <v>1825</v>
      </c>
      <c r="D77" s="119">
        <v>493.435566222707</v>
      </c>
      <c r="E77" s="119">
        <v>1331.5644337772901</v>
      </c>
      <c r="F77" s="119">
        <v>1237.58135829259</v>
      </c>
      <c r="G77" s="119">
        <v>1136.1409903748699</v>
      </c>
      <c r="H77" s="119">
        <v>101.44036791772101</v>
      </c>
      <c r="I77" s="119">
        <v>38.979422547501997</v>
      </c>
      <c r="J77" s="119">
        <v>88.874967376586994</v>
      </c>
      <c r="K77" s="119">
        <v>21.507137329058001</v>
      </c>
      <c r="L77" s="119">
        <v>67.367830047528997</v>
      </c>
      <c r="M77" s="120">
        <v>5.1081081081080004</v>
      </c>
    </row>
    <row r="78" spans="1:13" ht="15" customHeight="1" x14ac:dyDescent="0.3">
      <c r="A78" s="136" t="s">
        <v>272</v>
      </c>
      <c r="B78" s="137"/>
      <c r="C78" s="81">
        <v>1711</v>
      </c>
      <c r="D78" s="119">
        <v>679.02520316218897</v>
      </c>
      <c r="E78" s="119">
        <v>1031.9747968377901</v>
      </c>
      <c r="F78" s="119">
        <v>930.43421986520502</v>
      </c>
      <c r="G78" s="119">
        <v>816.82980529713598</v>
      </c>
      <c r="H78" s="119">
        <v>112.604414568069</v>
      </c>
      <c r="I78" s="119">
        <v>42.316186352316997</v>
      </c>
      <c r="J78" s="119">
        <v>96.210573582739002</v>
      </c>
      <c r="K78" s="119">
        <v>62.262514088282003</v>
      </c>
      <c r="L78" s="119">
        <v>33.948059494456999</v>
      </c>
      <c r="M78" s="120">
        <v>5.330003389841</v>
      </c>
    </row>
    <row r="79" spans="1:13" ht="15" customHeight="1" x14ac:dyDescent="0.3">
      <c r="A79" s="136" t="s">
        <v>299</v>
      </c>
      <c r="B79" s="137"/>
      <c r="C79" s="81">
        <v>1790</v>
      </c>
      <c r="D79" s="119">
        <v>794.39564220649197</v>
      </c>
      <c r="E79" s="119">
        <v>995.60435779356305</v>
      </c>
      <c r="F79" s="119">
        <v>877.741721421276</v>
      </c>
      <c r="G79" s="119">
        <v>748.00974918353597</v>
      </c>
      <c r="H79" s="119">
        <v>129.73197223774</v>
      </c>
      <c r="I79" s="119">
        <v>47.417802437045999</v>
      </c>
      <c r="J79" s="119">
        <v>104.076322499509</v>
      </c>
      <c r="K79" s="119">
        <v>37.852580028913998</v>
      </c>
      <c r="L79" s="119">
        <v>65.197426681121001</v>
      </c>
      <c r="M79" s="120">
        <v>13.786313872778001</v>
      </c>
    </row>
    <row r="80" spans="1:13" ht="15" customHeight="1" x14ac:dyDescent="0.3">
      <c r="A80" s="136" t="s">
        <v>273</v>
      </c>
      <c r="B80" s="137"/>
      <c r="C80" s="81">
        <v>1760</v>
      </c>
      <c r="D80" s="119">
        <v>760.22854480292699</v>
      </c>
      <c r="E80" s="119">
        <v>999.77145519706005</v>
      </c>
      <c r="F80" s="119">
        <v>904.50843031275201</v>
      </c>
      <c r="G80" s="119">
        <v>769.63822639436796</v>
      </c>
      <c r="H80" s="119">
        <v>134.87020391838399</v>
      </c>
      <c r="I80" s="119">
        <v>78.842837670327</v>
      </c>
      <c r="J80" s="119" t="s">
        <v>232</v>
      </c>
      <c r="K80" s="119" t="s">
        <v>232</v>
      </c>
      <c r="L80" s="119">
        <v>68.373848403682004</v>
      </c>
      <c r="M80" s="120" t="s">
        <v>232</v>
      </c>
    </row>
    <row r="81" spans="1:13" ht="15" customHeight="1" x14ac:dyDescent="0.3">
      <c r="A81" s="136" t="s">
        <v>293</v>
      </c>
      <c r="B81" s="137"/>
      <c r="C81" s="81">
        <v>31037</v>
      </c>
      <c r="D81" s="119">
        <v>7092.2552932659901</v>
      </c>
      <c r="E81" s="119">
        <v>23944.744706734899</v>
      </c>
      <c r="F81" s="119">
        <v>19294.772595272501</v>
      </c>
      <c r="G81" s="119">
        <v>15745.3160925046</v>
      </c>
      <c r="H81" s="119">
        <v>3521.5994810540001</v>
      </c>
      <c r="I81" s="119">
        <v>1204.1969963628101</v>
      </c>
      <c r="J81" s="119">
        <v>3944.8545063679799</v>
      </c>
      <c r="K81" s="119">
        <v>1562.1095061675401</v>
      </c>
      <c r="L81" s="119">
        <v>2376.9773021737301</v>
      </c>
      <c r="M81" s="120">
        <v>705.11760509440296</v>
      </c>
    </row>
    <row r="82" spans="1:13" ht="15" customHeight="1" x14ac:dyDescent="0.3">
      <c r="A82" s="136" t="s">
        <v>298</v>
      </c>
      <c r="B82" s="137"/>
      <c r="C82" s="81">
        <v>2763</v>
      </c>
      <c r="D82" s="119">
        <v>1140.4843562548599</v>
      </c>
      <c r="E82" s="119">
        <v>1622.51564374536</v>
      </c>
      <c r="F82" s="119">
        <v>1366.80198141032</v>
      </c>
      <c r="G82" s="119">
        <v>1176.45547144023</v>
      </c>
      <c r="H82" s="119">
        <v>190.34650997009101</v>
      </c>
      <c r="I82" s="119">
        <v>51.615778167671003</v>
      </c>
      <c r="J82" s="119">
        <v>235.42141878051501</v>
      </c>
      <c r="K82" s="119">
        <v>76.631067017809997</v>
      </c>
      <c r="L82" s="119">
        <v>158.790351762705</v>
      </c>
      <c r="M82" s="120">
        <v>20.292243554525001</v>
      </c>
    </row>
    <row r="83" spans="1:13" ht="15" customHeight="1" x14ac:dyDescent="0.3">
      <c r="A83" s="136" t="s">
        <v>327</v>
      </c>
      <c r="B83" s="137"/>
      <c r="C83" s="81">
        <v>1825</v>
      </c>
      <c r="D83" s="119">
        <v>651.99273223718103</v>
      </c>
      <c r="E83" s="119">
        <v>1173.00726776283</v>
      </c>
      <c r="F83" s="119">
        <v>1046.29670638373</v>
      </c>
      <c r="G83" s="119">
        <v>842.96493208985396</v>
      </c>
      <c r="H83" s="119">
        <v>203.331774293878</v>
      </c>
      <c r="I83" s="119">
        <v>61.948548237893</v>
      </c>
      <c r="J83" s="119">
        <v>100.29877544283799</v>
      </c>
      <c r="K83" s="119">
        <v>54.375072778041996</v>
      </c>
      <c r="L83" s="119">
        <v>45.923702664795996</v>
      </c>
      <c r="M83" s="120">
        <v>26.411785936265002</v>
      </c>
    </row>
    <row r="84" spans="1:13" ht="15" customHeight="1" x14ac:dyDescent="0.3">
      <c r="A84" s="136" t="s">
        <v>324</v>
      </c>
      <c r="B84" s="137"/>
      <c r="C84" s="81">
        <v>1781</v>
      </c>
      <c r="D84" s="119">
        <v>754.84994234675003</v>
      </c>
      <c r="E84" s="119">
        <v>1026.1500576533001</v>
      </c>
      <c r="F84" s="119">
        <v>864.26526546247703</v>
      </c>
      <c r="G84" s="119">
        <v>756.91714733007302</v>
      </c>
      <c r="H84" s="119">
        <v>107.348118132404</v>
      </c>
      <c r="I84" s="119">
        <v>37.292947594434999</v>
      </c>
      <c r="J84" s="119">
        <v>154.510551474294</v>
      </c>
      <c r="K84" s="119">
        <v>64.963098216090998</v>
      </c>
      <c r="L84" s="119">
        <v>88.528934739684004</v>
      </c>
      <c r="M84" s="120">
        <v>7.3742407165310002</v>
      </c>
    </row>
    <row r="85" spans="1:13" ht="15" customHeight="1" x14ac:dyDescent="0.3">
      <c r="A85" s="136" t="s">
        <v>262</v>
      </c>
      <c r="B85" s="137"/>
      <c r="C85" s="81">
        <v>3962</v>
      </c>
      <c r="D85" s="119">
        <v>1535.3777637840301</v>
      </c>
      <c r="E85" s="119">
        <v>2426.6222362160302</v>
      </c>
      <c r="F85" s="119">
        <v>2250.1573036775799</v>
      </c>
      <c r="G85" s="119">
        <v>1953.8471783198099</v>
      </c>
      <c r="H85" s="119">
        <v>296.31012535777802</v>
      </c>
      <c r="I85" s="119">
        <v>145.39435461720799</v>
      </c>
      <c r="J85" s="119">
        <v>160.97055104358299</v>
      </c>
      <c r="K85" s="119">
        <v>54.892210748985001</v>
      </c>
      <c r="L85" s="119">
        <v>105.053950050696</v>
      </c>
      <c r="M85" s="120">
        <v>15.494381494860001</v>
      </c>
    </row>
    <row r="86" spans="1:13" ht="15" customHeight="1" x14ac:dyDescent="0.3">
      <c r="A86" s="136" t="s">
        <v>256</v>
      </c>
      <c r="B86" s="137"/>
      <c r="C86" s="81">
        <v>2575</v>
      </c>
      <c r="D86" s="119">
        <v>822.93454691557804</v>
      </c>
      <c r="E86" s="119">
        <v>1752.0654530842501</v>
      </c>
      <c r="F86" s="119">
        <v>1576.92677494291</v>
      </c>
      <c r="G86" s="119">
        <v>1334.1300935771201</v>
      </c>
      <c r="H86" s="119">
        <v>239.40767475836901</v>
      </c>
      <c r="I86" s="119">
        <v>101.922691819482</v>
      </c>
      <c r="J86" s="119">
        <v>148.599109348806</v>
      </c>
      <c r="K86" s="119">
        <v>66.075663923844004</v>
      </c>
      <c r="L86" s="119">
        <v>82.523445424962006</v>
      </c>
      <c r="M86" s="120">
        <v>26.539568792528001</v>
      </c>
    </row>
    <row r="87" spans="1:13" ht="15" customHeight="1" x14ac:dyDescent="0.3">
      <c r="A87" s="136" t="s">
        <v>250</v>
      </c>
      <c r="B87" s="137"/>
      <c r="C87" s="81">
        <v>1787</v>
      </c>
      <c r="D87" s="119">
        <v>561.52014101889802</v>
      </c>
      <c r="E87" s="119">
        <v>1225.4798589811701</v>
      </c>
      <c r="F87" s="119">
        <v>1124.3849982468701</v>
      </c>
      <c r="G87" s="119">
        <v>1038.6307561962999</v>
      </c>
      <c r="H87" s="119">
        <v>84.539956336282003</v>
      </c>
      <c r="I87" s="119">
        <v>27.618660823109</v>
      </c>
      <c r="J87" s="119" t="s">
        <v>232</v>
      </c>
      <c r="K87" s="119" t="s">
        <v>232</v>
      </c>
      <c r="L87" s="119">
        <v>59.011728041665002</v>
      </c>
      <c r="M87" s="120" t="s">
        <v>232</v>
      </c>
    </row>
    <row r="88" spans="1:13" ht="15" customHeight="1" x14ac:dyDescent="0.3">
      <c r="A88" s="136" t="s">
        <v>263</v>
      </c>
      <c r="B88" s="137"/>
      <c r="C88" s="81">
        <v>1703</v>
      </c>
      <c r="D88" s="119">
        <v>706.111851891828</v>
      </c>
      <c r="E88" s="119">
        <v>996.88814810807696</v>
      </c>
      <c r="F88" s="119">
        <v>923.13569425103697</v>
      </c>
      <c r="G88" s="119">
        <v>867.19054675706298</v>
      </c>
      <c r="H88" s="119">
        <v>55.945147493973998</v>
      </c>
      <c r="I88" s="119">
        <v>23.162696514524001</v>
      </c>
      <c r="J88" s="119">
        <v>68.752453857039995</v>
      </c>
      <c r="K88" s="119">
        <v>36.434443067883997</v>
      </c>
      <c r="L88" s="119">
        <v>32.318010789155998</v>
      </c>
      <c r="M88" s="120">
        <v>5</v>
      </c>
    </row>
    <row r="89" spans="1:13" ht="15" customHeight="1" x14ac:dyDescent="0.3">
      <c r="A89" s="136" t="s">
        <v>274</v>
      </c>
      <c r="B89" s="137"/>
      <c r="C89" s="81">
        <v>3437</v>
      </c>
      <c r="D89" s="119">
        <v>1169.5600890528101</v>
      </c>
      <c r="E89" s="119">
        <v>2267.4399109470501</v>
      </c>
      <c r="F89" s="119">
        <v>2047.00589520263</v>
      </c>
      <c r="G89" s="119">
        <v>1744.31395748564</v>
      </c>
      <c r="H89" s="119">
        <v>300.58596491983002</v>
      </c>
      <c r="I89" s="119">
        <v>138.631225230674</v>
      </c>
      <c r="J89" s="119">
        <v>194.40617752209499</v>
      </c>
      <c r="K89" s="119">
        <v>84.709408640400994</v>
      </c>
      <c r="L89" s="119">
        <v>109.696768881694</v>
      </c>
      <c r="M89" s="120">
        <v>26.027838222322</v>
      </c>
    </row>
    <row r="90" spans="1:13" ht="15" customHeight="1" x14ac:dyDescent="0.3">
      <c r="A90" s="136" t="s">
        <v>268</v>
      </c>
      <c r="B90" s="137"/>
      <c r="C90" s="81">
        <v>5481</v>
      </c>
      <c r="D90" s="119">
        <v>1788.8192287373099</v>
      </c>
      <c r="E90" s="119">
        <v>3692.18077126239</v>
      </c>
      <c r="F90" s="119">
        <v>3203.4740785270801</v>
      </c>
      <c r="G90" s="119">
        <v>2582.40822623855</v>
      </c>
      <c r="H90" s="119">
        <v>619.98833290868095</v>
      </c>
      <c r="I90" s="119">
        <v>239.11880336370501</v>
      </c>
      <c r="J90" s="119">
        <v>458.04837524443599</v>
      </c>
      <c r="K90" s="119">
        <v>163.54535709241699</v>
      </c>
      <c r="L90" s="119">
        <v>293.45423766421402</v>
      </c>
      <c r="M90" s="120">
        <v>30.658317490883999</v>
      </c>
    </row>
    <row r="91" spans="1:13" ht="15" customHeight="1" x14ac:dyDescent="0.3">
      <c r="A91" s="136" t="s">
        <v>307</v>
      </c>
      <c r="B91" s="137"/>
      <c r="C91" s="81">
        <v>1545</v>
      </c>
      <c r="D91" s="119">
        <v>631.85868061723704</v>
      </c>
      <c r="E91" s="119">
        <v>913.14131938270395</v>
      </c>
      <c r="F91" s="119">
        <v>846.86559780495895</v>
      </c>
      <c r="G91" s="119">
        <v>697.91220639394396</v>
      </c>
      <c r="H91" s="119">
        <v>148.95339141101499</v>
      </c>
      <c r="I91" s="119">
        <v>88.836751300559001</v>
      </c>
      <c r="J91" s="119" t="s">
        <v>232</v>
      </c>
      <c r="K91" s="119" t="s">
        <v>232</v>
      </c>
      <c r="L91" s="119">
        <v>46.273201988686999</v>
      </c>
      <c r="M91" s="120" t="s">
        <v>232</v>
      </c>
    </row>
    <row r="92" spans="1:13" ht="15" customHeight="1" x14ac:dyDescent="0.3">
      <c r="A92" s="136" t="s">
        <v>251</v>
      </c>
      <c r="B92" s="137"/>
      <c r="C92" s="81">
        <v>3861</v>
      </c>
      <c r="D92" s="119">
        <v>1439.85183513573</v>
      </c>
      <c r="E92" s="119">
        <v>2421.1481648645599</v>
      </c>
      <c r="F92" s="119">
        <v>2153.22170504118</v>
      </c>
      <c r="G92" s="119">
        <v>1905.2636789154899</v>
      </c>
      <c r="H92" s="119">
        <v>247.958026125689</v>
      </c>
      <c r="I92" s="119">
        <v>63.361279671524997</v>
      </c>
      <c r="J92" s="119">
        <v>249.37310742374501</v>
      </c>
      <c r="K92" s="119">
        <v>107.388985888894</v>
      </c>
      <c r="L92" s="119">
        <v>140.80970293019999</v>
      </c>
      <c r="M92" s="120">
        <v>18.553352399636001</v>
      </c>
    </row>
    <row r="93" spans="1:13" ht="15" customHeight="1" x14ac:dyDescent="0.3">
      <c r="A93" s="136" t="s">
        <v>234</v>
      </c>
      <c r="B93" s="137"/>
      <c r="C93" s="81">
        <v>2084</v>
      </c>
      <c r="D93" s="119">
        <v>700.22128106609398</v>
      </c>
      <c r="E93" s="119">
        <v>1383.77871893376</v>
      </c>
      <c r="F93" s="119">
        <v>1106.9254073844399</v>
      </c>
      <c r="G93" s="119">
        <v>945.85212504709</v>
      </c>
      <c r="H93" s="119">
        <v>159.88409314816499</v>
      </c>
      <c r="I93" s="119">
        <v>61.39167717222</v>
      </c>
      <c r="J93" s="119">
        <v>261.82788611600603</v>
      </c>
      <c r="K93" s="119">
        <v>116.34753829553399</v>
      </c>
      <c r="L93" s="119">
        <v>145.48034782047199</v>
      </c>
      <c r="M93" s="120">
        <v>15.025425433306999</v>
      </c>
    </row>
    <row r="94" spans="1:13" ht="15" customHeight="1" x14ac:dyDescent="0.3">
      <c r="A94" s="136" t="s">
        <v>300</v>
      </c>
      <c r="B94" s="137"/>
      <c r="C94" s="81">
        <v>1451</v>
      </c>
      <c r="D94" s="119">
        <v>732.43121813389098</v>
      </c>
      <c r="E94" s="119">
        <v>718.56878186603797</v>
      </c>
      <c r="F94" s="119">
        <v>582.37754654280798</v>
      </c>
      <c r="G94" s="119">
        <v>480.53529203009799</v>
      </c>
      <c r="H94" s="119">
        <v>100.79877625184</v>
      </c>
      <c r="I94" s="119">
        <v>42.835131403174003</v>
      </c>
      <c r="J94" s="119">
        <v>122.75410626871</v>
      </c>
      <c r="K94" s="119">
        <v>36.737607715156003</v>
      </c>
      <c r="L94" s="119">
        <v>86.016498553554001</v>
      </c>
      <c r="M94" s="120">
        <v>13.43712905452</v>
      </c>
    </row>
    <row r="95" spans="1:13" ht="15" customHeight="1" x14ac:dyDescent="0.3">
      <c r="A95" s="136" t="s">
        <v>264</v>
      </c>
      <c r="B95" s="137"/>
      <c r="C95" s="81">
        <v>2554</v>
      </c>
      <c r="D95" s="119">
        <v>951.76980211185901</v>
      </c>
      <c r="E95" s="119">
        <v>1602.2301978882599</v>
      </c>
      <c r="F95" s="119">
        <v>1394.8599604639801</v>
      </c>
      <c r="G95" s="119">
        <v>1204.70758573065</v>
      </c>
      <c r="H95" s="119">
        <v>189.152374733329</v>
      </c>
      <c r="I95" s="119">
        <v>50.270377718684003</v>
      </c>
      <c r="J95" s="119">
        <v>200.23829111331901</v>
      </c>
      <c r="K95" s="119">
        <v>79.782768543803996</v>
      </c>
      <c r="L95" s="119">
        <v>119.455522569515</v>
      </c>
      <c r="M95" s="120">
        <v>7.1319463109579999</v>
      </c>
    </row>
    <row r="96" spans="1:13" ht="15" customHeight="1" x14ac:dyDescent="0.3">
      <c r="A96" s="136" t="s">
        <v>294</v>
      </c>
      <c r="B96" s="137"/>
      <c r="C96" s="81">
        <v>1259</v>
      </c>
      <c r="D96" s="119">
        <v>403.75258542368601</v>
      </c>
      <c r="E96" s="119">
        <v>855.24741457628602</v>
      </c>
      <c r="F96" s="119">
        <v>730.50985675628704</v>
      </c>
      <c r="G96" s="119">
        <v>558.50488668134506</v>
      </c>
      <c r="H96" s="119">
        <v>172.00497007494201</v>
      </c>
      <c r="I96" s="119">
        <v>38.45528954537</v>
      </c>
      <c r="J96" s="119">
        <v>110.94092562336699</v>
      </c>
      <c r="K96" s="119">
        <v>35.376230379006998</v>
      </c>
      <c r="L96" s="119">
        <v>74.564695244359996</v>
      </c>
      <c r="M96" s="120">
        <v>13.796632196632</v>
      </c>
    </row>
    <row r="97" spans="1:13" ht="15" customHeight="1" x14ac:dyDescent="0.3">
      <c r="A97" s="136" t="s">
        <v>275</v>
      </c>
      <c r="B97" s="137"/>
      <c r="C97" s="81">
        <v>3001</v>
      </c>
      <c r="D97" s="119">
        <v>1147.3235598447</v>
      </c>
      <c r="E97" s="119">
        <v>1853.67644015522</v>
      </c>
      <c r="F97" s="119">
        <v>1660.52883793213</v>
      </c>
      <c r="G97" s="119">
        <v>1451.0831296854101</v>
      </c>
      <c r="H97" s="119">
        <v>209.445708246718</v>
      </c>
      <c r="I97" s="119">
        <v>100.260862671655</v>
      </c>
      <c r="J97" s="119">
        <v>175.78969788639299</v>
      </c>
      <c r="K97" s="119">
        <v>91.882809115396</v>
      </c>
      <c r="L97" s="119">
        <v>83.906888770997</v>
      </c>
      <c r="M97" s="120">
        <v>17.357904336697001</v>
      </c>
    </row>
    <row r="98" spans="1:13" ht="15" customHeight="1" x14ac:dyDescent="0.3">
      <c r="A98" s="136" t="s">
        <v>312</v>
      </c>
      <c r="B98" s="137"/>
      <c r="C98" s="81">
        <v>1533</v>
      </c>
      <c r="D98" s="119">
        <v>678.89827936116399</v>
      </c>
      <c r="E98" s="119">
        <v>854.10172063878599</v>
      </c>
      <c r="F98" s="119">
        <v>765.78312602006395</v>
      </c>
      <c r="G98" s="119">
        <v>649.79826528491003</v>
      </c>
      <c r="H98" s="119">
        <v>114.842003592297</v>
      </c>
      <c r="I98" s="119">
        <v>51.410774921204002</v>
      </c>
      <c r="J98" s="119">
        <v>78.984956795946005</v>
      </c>
      <c r="K98" s="119">
        <v>30.923997513438</v>
      </c>
      <c r="L98" s="119">
        <v>48.060959282508001</v>
      </c>
      <c r="M98" s="120">
        <v>9.3336378227759997</v>
      </c>
    </row>
    <row r="99" spans="1:13" ht="15" customHeight="1" x14ac:dyDescent="0.3">
      <c r="A99" s="136" t="s">
        <v>303</v>
      </c>
      <c r="B99" s="137"/>
      <c r="C99" s="81">
        <v>3245</v>
      </c>
      <c r="D99" s="119" t="s">
        <v>332</v>
      </c>
      <c r="E99" s="119" t="s">
        <v>332</v>
      </c>
      <c r="F99" s="119" t="s">
        <v>332</v>
      </c>
      <c r="G99" s="119" t="s">
        <v>332</v>
      </c>
      <c r="H99" s="119" t="s">
        <v>332</v>
      </c>
      <c r="I99" s="119" t="s">
        <v>332</v>
      </c>
      <c r="J99" s="119" t="s">
        <v>332</v>
      </c>
      <c r="K99" s="119" t="s">
        <v>332</v>
      </c>
      <c r="L99" s="119" t="s">
        <v>332</v>
      </c>
      <c r="M99" s="120" t="s">
        <v>332</v>
      </c>
    </row>
    <row r="100" spans="1:13" ht="15" customHeight="1" x14ac:dyDescent="0.3">
      <c r="A100" s="136" t="s">
        <v>252</v>
      </c>
      <c r="B100" s="137"/>
      <c r="C100" s="81">
        <v>2093</v>
      </c>
      <c r="D100" s="119">
        <v>579.01680410542701</v>
      </c>
      <c r="E100" s="119">
        <v>1513.9831958944901</v>
      </c>
      <c r="F100" s="119">
        <v>1330.8416307259099</v>
      </c>
      <c r="G100" s="119">
        <v>1185.2792123669899</v>
      </c>
      <c r="H100" s="119">
        <v>145.562418358917</v>
      </c>
      <c r="I100" s="119">
        <v>29.808813465535</v>
      </c>
      <c r="J100" s="119">
        <v>162.26095011154601</v>
      </c>
      <c r="K100" s="119">
        <v>102.499507199904</v>
      </c>
      <c r="L100" s="119">
        <v>59.761442911642</v>
      </c>
      <c r="M100" s="120">
        <v>20.880615057040998</v>
      </c>
    </row>
    <row r="101" spans="1:13" ht="15" customHeight="1" x14ac:dyDescent="0.3">
      <c r="A101" s="136" t="s">
        <v>257</v>
      </c>
      <c r="B101" s="137"/>
      <c r="C101" s="81">
        <v>2059</v>
      </c>
      <c r="D101" s="119">
        <v>848.35332082925595</v>
      </c>
      <c r="E101" s="119">
        <v>1210.6466791707101</v>
      </c>
      <c r="F101" s="119">
        <v>1049.7517953438</v>
      </c>
      <c r="G101" s="119">
        <v>853.34660590794499</v>
      </c>
      <c r="H101" s="119">
        <v>196.40518943585101</v>
      </c>
      <c r="I101" s="119">
        <v>115.29562475735599</v>
      </c>
      <c r="J101" s="119">
        <v>147.573528626811</v>
      </c>
      <c r="K101" s="119">
        <v>68.984422531038007</v>
      </c>
      <c r="L101" s="119">
        <v>78.589106095773005</v>
      </c>
      <c r="M101" s="120">
        <v>13.321355200097999</v>
      </c>
    </row>
    <row r="102" spans="1:13" ht="15" customHeight="1" x14ac:dyDescent="0.3">
      <c r="A102" s="136" t="s">
        <v>265</v>
      </c>
      <c r="B102" s="137"/>
      <c r="C102" s="81">
        <v>1494</v>
      </c>
      <c r="D102" s="119">
        <v>618.83693390602798</v>
      </c>
      <c r="E102" s="119">
        <v>875.16306609392097</v>
      </c>
      <c r="F102" s="119">
        <v>796.26194814554003</v>
      </c>
      <c r="G102" s="119">
        <v>695.89373124368797</v>
      </c>
      <c r="H102" s="119">
        <v>99.341189874825005</v>
      </c>
      <c r="I102" s="119">
        <v>46.039391534535</v>
      </c>
      <c r="J102" s="119" t="s">
        <v>232</v>
      </c>
      <c r="K102" s="119" t="s">
        <v>232</v>
      </c>
      <c r="L102" s="119">
        <v>45.450380686015002</v>
      </c>
      <c r="M102" s="120" t="s">
        <v>232</v>
      </c>
    </row>
    <row r="103" spans="1:13" ht="15" customHeight="1" x14ac:dyDescent="0.3">
      <c r="A103" s="136" t="s">
        <v>276</v>
      </c>
      <c r="B103" s="137"/>
      <c r="C103" s="81">
        <v>1460</v>
      </c>
      <c r="D103" s="119">
        <v>612.15923428458495</v>
      </c>
      <c r="E103" s="119">
        <v>847.84076571533205</v>
      </c>
      <c r="F103" s="119">
        <v>765.96529306057005</v>
      </c>
      <c r="G103" s="119">
        <v>698.735626704163</v>
      </c>
      <c r="H103" s="119">
        <v>67.229666356406995</v>
      </c>
      <c r="I103" s="119">
        <v>26.829606754202999</v>
      </c>
      <c r="J103" s="119">
        <v>77.837497971217999</v>
      </c>
      <c r="K103" s="119">
        <v>26.340606262489999</v>
      </c>
      <c r="L103" s="119">
        <v>50.496891708728</v>
      </c>
      <c r="M103" s="120">
        <v>4.0379746835440002</v>
      </c>
    </row>
    <row r="104" spans="1:13" ht="15" customHeight="1" x14ac:dyDescent="0.3">
      <c r="A104" s="136" t="s">
        <v>253</v>
      </c>
      <c r="B104" s="137"/>
      <c r="C104" s="81">
        <v>3126</v>
      </c>
      <c r="D104" s="119">
        <v>1074.97731083653</v>
      </c>
      <c r="E104" s="119">
        <v>2051.0226891633101</v>
      </c>
      <c r="F104" s="119">
        <v>1802.4734040066101</v>
      </c>
      <c r="G104" s="119">
        <v>1524.1886627137901</v>
      </c>
      <c r="H104" s="119">
        <v>276.182700476496</v>
      </c>
      <c r="I104" s="119">
        <v>137.055544672943</v>
      </c>
      <c r="J104" s="119">
        <v>213.875207164112</v>
      </c>
      <c r="K104" s="119">
        <v>109.562337495493</v>
      </c>
      <c r="L104" s="119">
        <v>104.312869668619</v>
      </c>
      <c r="M104" s="120">
        <v>34.674077992588003</v>
      </c>
    </row>
    <row r="105" spans="1:13" ht="15" customHeight="1" x14ac:dyDescent="0.3">
      <c r="A105" s="136" t="s">
        <v>325</v>
      </c>
      <c r="B105" s="137"/>
      <c r="C105" s="81">
        <v>1609</v>
      </c>
      <c r="D105" s="119">
        <v>649.94502805283105</v>
      </c>
      <c r="E105" s="119">
        <v>959.05497194711404</v>
      </c>
      <c r="F105" s="119">
        <v>834.08026763260204</v>
      </c>
      <c r="G105" s="119">
        <v>748.11888233421996</v>
      </c>
      <c r="H105" s="119">
        <v>85.961385298381998</v>
      </c>
      <c r="I105" s="119">
        <v>36.716434908437002</v>
      </c>
      <c r="J105" s="119">
        <v>116.70021793133</v>
      </c>
      <c r="K105" s="119">
        <v>48.659674814170003</v>
      </c>
      <c r="L105" s="119">
        <v>68.040543117159999</v>
      </c>
      <c r="M105" s="120">
        <v>8.2744863831819995</v>
      </c>
    </row>
    <row r="106" spans="1:13" ht="15" customHeight="1" x14ac:dyDescent="0.3">
      <c r="A106" s="136" t="s">
        <v>269</v>
      </c>
      <c r="B106" s="137"/>
      <c r="C106" s="81">
        <v>2020</v>
      </c>
      <c r="D106" s="119">
        <v>745.29806582973004</v>
      </c>
      <c r="E106" s="119">
        <v>1274.7019341703499</v>
      </c>
      <c r="F106" s="119">
        <v>1115.5060674393301</v>
      </c>
      <c r="G106" s="119">
        <v>913.04786171977605</v>
      </c>
      <c r="H106" s="119">
        <v>201.42695571955699</v>
      </c>
      <c r="I106" s="119">
        <v>99.227683896537997</v>
      </c>
      <c r="J106" s="119" t="s">
        <v>232</v>
      </c>
      <c r="K106" s="119" t="s">
        <v>232</v>
      </c>
      <c r="L106" s="119">
        <v>122.975070252715</v>
      </c>
      <c r="M106" s="120" t="s">
        <v>232</v>
      </c>
    </row>
    <row r="107" spans="1:13" ht="15" customHeight="1" x14ac:dyDescent="0.3">
      <c r="A107" s="136" t="s">
        <v>254</v>
      </c>
      <c r="B107" s="137"/>
      <c r="C107" s="81">
        <v>2847</v>
      </c>
      <c r="D107" s="119">
        <v>1029.0249127243701</v>
      </c>
      <c r="E107" s="119">
        <v>1817.9750872755201</v>
      </c>
      <c r="F107" s="119">
        <v>1557.4213779399499</v>
      </c>
      <c r="G107" s="119">
        <v>1442.42022418388</v>
      </c>
      <c r="H107" s="119">
        <v>115.001153756074</v>
      </c>
      <c r="I107" s="119">
        <v>25.768462038561999</v>
      </c>
      <c r="J107" s="119">
        <v>251.41187896492499</v>
      </c>
      <c r="K107" s="119">
        <v>144.354548303825</v>
      </c>
      <c r="L107" s="119">
        <v>105.781468592134</v>
      </c>
      <c r="M107" s="120">
        <v>9.1418303706370008</v>
      </c>
    </row>
    <row r="108" spans="1:13" ht="15" customHeight="1" x14ac:dyDescent="0.3">
      <c r="A108" s="136" t="s">
        <v>301</v>
      </c>
      <c r="B108" s="137"/>
      <c r="C108" s="81">
        <v>1967</v>
      </c>
      <c r="D108" s="119">
        <v>718.12203178408299</v>
      </c>
      <c r="E108" s="119">
        <v>1248.87796821596</v>
      </c>
      <c r="F108" s="119">
        <v>1097.19780459963</v>
      </c>
      <c r="G108" s="119">
        <v>942.44471002637897</v>
      </c>
      <c r="H108" s="119">
        <v>154.753094573255</v>
      </c>
      <c r="I108" s="119">
        <v>76.937052901510995</v>
      </c>
      <c r="J108" s="119">
        <v>139.453315245395</v>
      </c>
      <c r="K108" s="119">
        <v>60.491146045888001</v>
      </c>
      <c r="L108" s="119">
        <v>77.962169199507002</v>
      </c>
      <c r="M108" s="120">
        <v>12.226848370927</v>
      </c>
    </row>
    <row r="109" spans="1:13" ht="15" customHeight="1" x14ac:dyDescent="0.3">
      <c r="A109" s="136" t="s">
        <v>289</v>
      </c>
      <c r="B109" s="137"/>
      <c r="C109" s="81">
        <v>2486</v>
      </c>
      <c r="D109" s="119">
        <v>990.56925840320696</v>
      </c>
      <c r="E109" s="119">
        <v>1495.4307415967701</v>
      </c>
      <c r="F109" s="119">
        <v>1292.3321979162799</v>
      </c>
      <c r="G109" s="119">
        <v>1119.4283789496999</v>
      </c>
      <c r="H109" s="119">
        <v>171.903818966573</v>
      </c>
      <c r="I109" s="119">
        <v>89.903784271955999</v>
      </c>
      <c r="J109" s="119">
        <v>179.125648366017</v>
      </c>
      <c r="K109" s="119">
        <v>57.218564379820002</v>
      </c>
      <c r="L109" s="119">
        <v>121.90708398619699</v>
      </c>
      <c r="M109" s="120">
        <v>23.972895314473</v>
      </c>
    </row>
    <row r="110" spans="1:13" ht="15" customHeight="1" x14ac:dyDescent="0.3">
      <c r="A110" s="136" t="s">
        <v>313</v>
      </c>
      <c r="B110" s="137"/>
      <c r="C110" s="81">
        <v>2504</v>
      </c>
      <c r="D110" s="119">
        <v>761.168980275678</v>
      </c>
      <c r="E110" s="119">
        <v>1742.83101972436</v>
      </c>
      <c r="F110" s="119">
        <v>1585.11564464207</v>
      </c>
      <c r="G110" s="119">
        <v>1412.88489939803</v>
      </c>
      <c r="H110" s="119">
        <v>168.50130801460401</v>
      </c>
      <c r="I110" s="119">
        <v>48.410406560314001</v>
      </c>
      <c r="J110" s="119" t="s">
        <v>232</v>
      </c>
      <c r="K110" s="119" t="s">
        <v>232</v>
      </c>
      <c r="L110" s="119">
        <v>120.016211278303</v>
      </c>
      <c r="M110" s="120" t="s">
        <v>232</v>
      </c>
    </row>
    <row r="111" spans="1:13" ht="15" customHeight="1" x14ac:dyDescent="0.3">
      <c r="A111" s="136" t="s">
        <v>304</v>
      </c>
      <c r="B111" s="137"/>
      <c r="C111" s="81">
        <v>4032</v>
      </c>
      <c r="D111" s="119">
        <v>1515.0796075416899</v>
      </c>
      <c r="E111" s="119">
        <v>2516.9203924585599</v>
      </c>
      <c r="F111" s="119">
        <v>2174.71966608613</v>
      </c>
      <c r="G111" s="119">
        <v>1713.8762292199899</v>
      </c>
      <c r="H111" s="119">
        <v>456.53298945145201</v>
      </c>
      <c r="I111" s="119">
        <v>186.754621228096</v>
      </c>
      <c r="J111" s="119">
        <v>321.28032148555201</v>
      </c>
      <c r="K111" s="119">
        <v>92.502266290020998</v>
      </c>
      <c r="L111" s="119">
        <v>228.77805519553101</v>
      </c>
      <c r="M111" s="120">
        <v>20.920404886874</v>
      </c>
    </row>
    <row r="112" spans="1:13" ht="11.25" customHeight="1" x14ac:dyDescent="0.3">
      <c r="A112" s="138"/>
      <c r="B112" s="139"/>
      <c r="C112" s="140"/>
      <c r="D112" s="140"/>
      <c r="E112" s="140"/>
      <c r="F112" s="140"/>
      <c r="G112" s="140"/>
      <c r="H112" s="140"/>
      <c r="I112" s="140"/>
      <c r="J112" s="140"/>
      <c r="K112" s="140"/>
      <c r="L112" s="140"/>
      <c r="M112" s="141" t="s">
        <v>20</v>
      </c>
    </row>
    <row r="113" spans="1:13" x14ac:dyDescent="0.3">
      <c r="A113" s="142"/>
      <c r="M113" s="143"/>
    </row>
    <row r="114" spans="1:13" s="144" customFormat="1" ht="11.25" customHeight="1" x14ac:dyDescent="0.3">
      <c r="A114" s="236" t="s">
        <v>61</v>
      </c>
      <c r="B114" s="236"/>
      <c r="C114" s="236"/>
      <c r="D114" s="236"/>
      <c r="E114" s="236"/>
      <c r="F114" s="236"/>
      <c r="G114" s="236"/>
      <c r="H114" s="236"/>
      <c r="I114" s="236"/>
      <c r="J114" s="236"/>
      <c r="K114" s="236"/>
      <c r="L114" s="236"/>
      <c r="M114" s="236"/>
    </row>
    <row r="115" spans="1:13" s="144" customFormat="1" ht="11.25" customHeight="1" x14ac:dyDescent="0.3">
      <c r="A115" s="236" t="s">
        <v>155</v>
      </c>
      <c r="B115" s="237"/>
      <c r="C115" s="237"/>
      <c r="D115" s="237"/>
      <c r="E115" s="237"/>
      <c r="F115" s="237"/>
      <c r="G115" s="237"/>
      <c r="H115" s="237"/>
      <c r="I115" s="237"/>
      <c r="J115" s="237"/>
      <c r="K115" s="237"/>
      <c r="L115" s="237"/>
      <c r="M115" s="237"/>
    </row>
    <row r="116" spans="1:13" s="144" customFormat="1" ht="19.5" customHeight="1" x14ac:dyDescent="0.3">
      <c r="A116" s="231"/>
      <c r="B116" s="231"/>
      <c r="C116" s="231"/>
      <c r="D116" s="231"/>
      <c r="E116" s="231"/>
      <c r="F116" s="231"/>
      <c r="G116" s="231"/>
      <c r="H116" s="231"/>
      <c r="I116" s="231"/>
      <c r="J116" s="231"/>
      <c r="K116" s="231"/>
      <c r="L116" s="231"/>
      <c r="M116" s="231"/>
    </row>
    <row r="117" spans="1:13" s="144" customFormat="1" ht="19.5" customHeight="1" x14ac:dyDescent="0.3">
      <c r="A117" s="231"/>
      <c r="B117" s="231"/>
      <c r="C117" s="231"/>
      <c r="D117" s="231"/>
      <c r="E117" s="231"/>
      <c r="F117" s="231"/>
      <c r="G117" s="231"/>
      <c r="H117" s="231"/>
      <c r="I117" s="231"/>
      <c r="J117" s="231"/>
      <c r="K117" s="231"/>
      <c r="L117" s="231"/>
      <c r="M117" s="231"/>
    </row>
    <row r="118" spans="1:13" s="144" customFormat="1" ht="11.25" customHeight="1" x14ac:dyDescent="0.3">
      <c r="A118" s="231"/>
      <c r="B118" s="231"/>
      <c r="C118" s="231"/>
      <c r="D118" s="231"/>
      <c r="E118" s="231"/>
      <c r="F118" s="231"/>
      <c r="G118" s="231"/>
      <c r="H118" s="231"/>
      <c r="I118" s="231"/>
      <c r="J118" s="231"/>
      <c r="K118" s="231"/>
      <c r="L118" s="231"/>
      <c r="M118" s="231"/>
    </row>
    <row r="119" spans="1:13" ht="11.25" customHeight="1" x14ac:dyDescent="0.3">
      <c r="A119" s="145"/>
    </row>
    <row r="120" spans="1:13" ht="14.5" x14ac:dyDescent="0.35">
      <c r="A120" s="146"/>
    </row>
  </sheetData>
  <mergeCells count="18">
    <mergeCell ref="F11:I11"/>
    <mergeCell ref="J11:L11"/>
    <mergeCell ref="M11:M13"/>
    <mergeCell ref="A116:M116"/>
    <mergeCell ref="A117:M117"/>
    <mergeCell ref="A118:M118"/>
    <mergeCell ref="F12:F13"/>
    <mergeCell ref="G12:I12"/>
    <mergeCell ref="J12:J13"/>
    <mergeCell ref="K12:L12"/>
    <mergeCell ref="A114:M114"/>
    <mergeCell ref="A115:M115"/>
    <mergeCell ref="A9:B14"/>
    <mergeCell ref="C9:C13"/>
    <mergeCell ref="D9:M9"/>
    <mergeCell ref="D10:D13"/>
    <mergeCell ref="E10:M10"/>
    <mergeCell ref="E11:E13"/>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120"/>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331</v>
      </c>
      <c r="B4" s="127"/>
      <c r="J4" s="128"/>
      <c r="K4" s="128"/>
      <c r="L4" s="128"/>
      <c r="M4" s="128"/>
      <c r="N4" s="128"/>
    </row>
    <row r="5" spans="1:24" ht="11.25" customHeight="1" x14ac:dyDescent="0.3">
      <c r="A5" s="44" t="s">
        <v>330</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40" t="s">
        <v>63</v>
      </c>
      <c r="B9" s="240"/>
      <c r="C9" s="240" t="s">
        <v>102</v>
      </c>
      <c r="D9" s="217" t="s">
        <v>156</v>
      </c>
      <c r="E9" s="217"/>
      <c r="F9" s="217"/>
      <c r="G9" s="217"/>
      <c r="H9" s="217"/>
      <c r="I9" s="217"/>
      <c r="J9" s="217"/>
      <c r="K9" s="217"/>
      <c r="L9" s="217"/>
      <c r="M9" s="217"/>
    </row>
    <row r="10" spans="1:24" ht="15" customHeight="1" x14ac:dyDescent="0.3">
      <c r="A10" s="240"/>
      <c r="B10" s="240"/>
      <c r="C10" s="240"/>
      <c r="D10" s="226" t="s">
        <v>46</v>
      </c>
      <c r="E10" s="228" t="s">
        <v>65</v>
      </c>
      <c r="F10" s="228"/>
      <c r="G10" s="228"/>
      <c r="H10" s="228"/>
      <c r="I10" s="228"/>
      <c r="J10" s="228"/>
      <c r="K10" s="228"/>
      <c r="L10" s="228"/>
      <c r="M10" s="228"/>
    </row>
    <row r="11" spans="1:24" ht="15" customHeight="1" x14ac:dyDescent="0.3">
      <c r="A11" s="240"/>
      <c r="B11" s="240"/>
      <c r="C11" s="240"/>
      <c r="D11" s="226"/>
      <c r="E11" s="226" t="s">
        <v>48</v>
      </c>
      <c r="F11" s="230" t="s">
        <v>49</v>
      </c>
      <c r="G11" s="230"/>
      <c r="H11" s="230"/>
      <c r="I11" s="230"/>
      <c r="J11" s="230" t="s">
        <v>50</v>
      </c>
      <c r="K11" s="230"/>
      <c r="L11" s="230"/>
      <c r="M11" s="215" t="s">
        <v>51</v>
      </c>
    </row>
    <row r="12" spans="1:24" ht="11.25" customHeight="1" x14ac:dyDescent="0.3">
      <c r="A12" s="240"/>
      <c r="B12" s="240"/>
      <c r="C12" s="240"/>
      <c r="D12" s="226"/>
      <c r="E12" s="226"/>
      <c r="F12" s="215" t="s">
        <v>48</v>
      </c>
      <c r="G12" s="217" t="s">
        <v>52</v>
      </c>
      <c r="H12" s="217"/>
      <c r="I12" s="217"/>
      <c r="J12" s="215" t="s">
        <v>48</v>
      </c>
      <c r="K12" s="217" t="s">
        <v>52</v>
      </c>
      <c r="L12" s="217"/>
      <c r="M12" s="215"/>
      <c r="P12" s="132"/>
    </row>
    <row r="13" spans="1:24" ht="56.25" customHeight="1" x14ac:dyDescent="0.3">
      <c r="A13" s="240"/>
      <c r="B13" s="240"/>
      <c r="C13" s="242"/>
      <c r="D13" s="227"/>
      <c r="E13" s="227"/>
      <c r="F13" s="216"/>
      <c r="G13" s="47" t="s">
        <v>53</v>
      </c>
      <c r="H13" s="47" t="s">
        <v>54</v>
      </c>
      <c r="I13" s="47" t="s">
        <v>55</v>
      </c>
      <c r="J13" s="216"/>
      <c r="K13" s="47" t="s">
        <v>53</v>
      </c>
      <c r="L13" s="47" t="s">
        <v>56</v>
      </c>
      <c r="M13" s="216"/>
      <c r="P13" s="132"/>
    </row>
    <row r="14" spans="1:24" s="133" customFormat="1" ht="11.25" customHeight="1" x14ac:dyDescent="0.3">
      <c r="A14" s="240"/>
      <c r="B14" s="241"/>
      <c r="C14" s="49">
        <v>1</v>
      </c>
      <c r="D14" s="50">
        <v>2</v>
      </c>
      <c r="E14" s="50">
        <v>3</v>
      </c>
      <c r="F14" s="50">
        <v>4</v>
      </c>
      <c r="G14" s="50">
        <v>5</v>
      </c>
      <c r="H14" s="50">
        <v>6</v>
      </c>
      <c r="I14" s="50">
        <v>7</v>
      </c>
      <c r="J14" s="50">
        <v>8</v>
      </c>
      <c r="K14" s="50">
        <v>9</v>
      </c>
      <c r="L14" s="50">
        <v>10</v>
      </c>
      <c r="M14" s="51">
        <v>11</v>
      </c>
    </row>
    <row r="15" spans="1:24" ht="15" customHeight="1" x14ac:dyDescent="0.3">
      <c r="A15" s="147" t="s">
        <v>230</v>
      </c>
      <c r="B15" s="135"/>
      <c r="C15" s="81">
        <v>100</v>
      </c>
      <c r="D15" s="95">
        <v>31.68185711237086</v>
      </c>
      <c r="E15" s="95">
        <v>68.318142887609966</v>
      </c>
      <c r="F15" s="95">
        <v>57.437291315854146</v>
      </c>
      <c r="G15" s="95">
        <v>48.538518289836887</v>
      </c>
      <c r="H15" s="95">
        <v>8.8332351847923043</v>
      </c>
      <c r="I15" s="95">
        <v>3.039308549064808</v>
      </c>
      <c r="J15" s="95">
        <v>9.5166975113962042</v>
      </c>
      <c r="K15" s="95">
        <v>4.2265100617644356</v>
      </c>
      <c r="L15" s="95">
        <v>5.2760686681333189</v>
      </c>
      <c r="M15" s="96">
        <v>1.3641540603595275</v>
      </c>
      <c r="N15" s="148"/>
      <c r="O15" s="148"/>
      <c r="P15" s="148"/>
      <c r="Q15" s="148"/>
      <c r="R15" s="148"/>
      <c r="S15" s="148"/>
      <c r="T15" s="148"/>
      <c r="U15" s="148"/>
      <c r="V15" s="148"/>
      <c r="W15" s="148"/>
      <c r="X15" s="148"/>
    </row>
    <row r="16" spans="1:24" ht="18.75" customHeight="1" x14ac:dyDescent="0.3">
      <c r="A16" s="136" t="s">
        <v>318</v>
      </c>
      <c r="B16" s="137"/>
      <c r="C16" s="81">
        <v>100</v>
      </c>
      <c r="D16" s="95">
        <v>32.166786892732922</v>
      </c>
      <c r="E16" s="95">
        <v>67.833213107267625</v>
      </c>
      <c r="F16" s="95">
        <v>58.986810601147354</v>
      </c>
      <c r="G16" s="95">
        <v>54.085281807842293</v>
      </c>
      <c r="H16" s="95">
        <v>4.851295635629965</v>
      </c>
      <c r="I16" s="95">
        <v>1.4214888397179399</v>
      </c>
      <c r="J16" s="95">
        <v>7.7469096678067517</v>
      </c>
      <c r="K16" s="95">
        <v>3.9314704702022674</v>
      </c>
      <c r="L16" s="95">
        <v>3.8154391976044852</v>
      </c>
      <c r="M16" s="96">
        <v>1.0994928383132085</v>
      </c>
    </row>
    <row r="17" spans="1:13" ht="15" customHeight="1" x14ac:dyDescent="0.3">
      <c r="A17" s="136" t="s">
        <v>235</v>
      </c>
      <c r="B17" s="137"/>
      <c r="C17" s="81">
        <v>100</v>
      </c>
      <c r="D17" s="95">
        <v>37.698197547391274</v>
      </c>
      <c r="E17" s="95">
        <v>62.301802452606914</v>
      </c>
      <c r="F17" s="95">
        <v>58.020732432964991</v>
      </c>
      <c r="G17" s="95">
        <v>47.19640712616912</v>
      </c>
      <c r="H17" s="95">
        <v>10.782149009874948</v>
      </c>
      <c r="I17" s="95">
        <v>7.3332478584484191</v>
      </c>
      <c r="J17" s="95" t="s">
        <v>232</v>
      </c>
      <c r="K17" s="95" t="s">
        <v>232</v>
      </c>
      <c r="L17" s="95">
        <v>2.9896436703475748</v>
      </c>
      <c r="M17" s="96" t="s">
        <v>232</v>
      </c>
    </row>
    <row r="18" spans="1:13" ht="15" customHeight="1" x14ac:dyDescent="0.3">
      <c r="A18" s="136" t="s">
        <v>267</v>
      </c>
      <c r="B18" s="137"/>
      <c r="C18" s="81">
        <v>100</v>
      </c>
      <c r="D18" s="95">
        <v>32.069605716658693</v>
      </c>
      <c r="E18" s="95">
        <v>67.930394283341641</v>
      </c>
      <c r="F18" s="95">
        <v>59.01845058683417</v>
      </c>
      <c r="G18" s="95">
        <v>44.939331899169069</v>
      </c>
      <c r="H18" s="95">
        <v>14.006342407341643</v>
      </c>
      <c r="I18" s="95">
        <v>8.2425127065429926</v>
      </c>
      <c r="J18" s="95" t="s">
        <v>232</v>
      </c>
      <c r="K18" s="95" t="s">
        <v>232</v>
      </c>
      <c r="L18" s="95">
        <v>6.2041084046312669</v>
      </c>
      <c r="M18" s="96" t="s">
        <v>232</v>
      </c>
    </row>
    <row r="19" spans="1:13" ht="15" customHeight="1" x14ac:dyDescent="0.3">
      <c r="A19" s="136" t="s">
        <v>270</v>
      </c>
      <c r="B19" s="137"/>
      <c r="C19" s="81">
        <v>100</v>
      </c>
      <c r="D19" s="95">
        <v>32.846424069191571</v>
      </c>
      <c r="E19" s="95">
        <v>67.153575930804323</v>
      </c>
      <c r="F19" s="95">
        <v>60.43261916261585</v>
      </c>
      <c r="G19" s="95">
        <v>52.795400546427771</v>
      </c>
      <c r="H19" s="95">
        <v>7.6372186161882487</v>
      </c>
      <c r="I19" s="95">
        <v>4.1030208295870292</v>
      </c>
      <c r="J19" s="95">
        <v>6.4311722813848116</v>
      </c>
      <c r="K19" s="95">
        <v>2.3962575632952881</v>
      </c>
      <c r="L19" s="95">
        <v>4.0349147180895235</v>
      </c>
      <c r="M19" s="96">
        <v>0.28978448680371394</v>
      </c>
    </row>
    <row r="20" spans="1:13" ht="15" customHeight="1" x14ac:dyDescent="0.3">
      <c r="A20" s="136" t="s">
        <v>295</v>
      </c>
      <c r="B20" s="137"/>
      <c r="C20" s="81">
        <v>100</v>
      </c>
      <c r="D20" s="95">
        <v>43.010914905387345</v>
      </c>
      <c r="E20" s="95">
        <v>56.989085094613515</v>
      </c>
      <c r="F20" s="95">
        <v>50.877823733162749</v>
      </c>
      <c r="G20" s="95">
        <v>44.402159590730214</v>
      </c>
      <c r="H20" s="95">
        <v>6.4756641424325396</v>
      </c>
      <c r="I20" s="95">
        <v>3.8712099450885948</v>
      </c>
      <c r="J20" s="95" t="s">
        <v>232</v>
      </c>
      <c r="K20" s="95" t="s">
        <v>232</v>
      </c>
      <c r="L20" s="95">
        <v>4.4603201790812976</v>
      </c>
      <c r="M20" s="96" t="s">
        <v>232</v>
      </c>
    </row>
    <row r="21" spans="1:13" ht="15" customHeight="1" x14ac:dyDescent="0.3">
      <c r="A21" s="136" t="s">
        <v>290</v>
      </c>
      <c r="B21" s="137"/>
      <c r="C21" s="81">
        <v>100</v>
      </c>
      <c r="D21" s="95">
        <v>35.006638191469754</v>
      </c>
      <c r="E21" s="95">
        <v>64.993361808527865</v>
      </c>
      <c r="F21" s="95">
        <v>56.912389214441397</v>
      </c>
      <c r="G21" s="95">
        <v>47.331608115218678</v>
      </c>
      <c r="H21" s="95">
        <v>9.5807810992227189</v>
      </c>
      <c r="I21" s="95">
        <v>5.3590372263640536</v>
      </c>
      <c r="J21" s="95">
        <v>7.7707699936207586</v>
      </c>
      <c r="K21" s="95">
        <v>2.5321517143066137</v>
      </c>
      <c r="L21" s="95">
        <v>5.1700328537170845</v>
      </c>
      <c r="M21" s="96">
        <v>0.31020260046589104</v>
      </c>
    </row>
    <row r="22" spans="1:13" ht="15" customHeight="1" x14ac:dyDescent="0.3">
      <c r="A22" s="136" t="s">
        <v>305</v>
      </c>
      <c r="B22" s="137"/>
      <c r="C22" s="81">
        <v>100</v>
      </c>
      <c r="D22" s="95">
        <v>36.580800092430991</v>
      </c>
      <c r="E22" s="95">
        <v>63.419199907569521</v>
      </c>
      <c r="F22" s="95">
        <v>52.690225258551052</v>
      </c>
      <c r="G22" s="95">
        <v>45.886181616175989</v>
      </c>
      <c r="H22" s="95">
        <v>6.7359175378199838</v>
      </c>
      <c r="I22" s="95">
        <v>1.7750400199541045</v>
      </c>
      <c r="J22" s="95">
        <v>10.251830955641662</v>
      </c>
      <c r="K22" s="95">
        <v>5.2531535928908673</v>
      </c>
      <c r="L22" s="95">
        <v>4.9986773627507954</v>
      </c>
      <c r="M22" s="96">
        <v>0.47714369337678292</v>
      </c>
    </row>
    <row r="23" spans="1:13" ht="15" customHeight="1" x14ac:dyDescent="0.3">
      <c r="A23" s="136" t="s">
        <v>302</v>
      </c>
      <c r="B23" s="137"/>
      <c r="C23" s="81">
        <v>100</v>
      </c>
      <c r="D23" s="95">
        <v>24.346040197294361</v>
      </c>
      <c r="E23" s="95">
        <v>75.653959802706723</v>
      </c>
      <c r="F23" s="95">
        <v>62.948337950672617</v>
      </c>
      <c r="G23" s="95">
        <v>52.004865387764951</v>
      </c>
      <c r="H23" s="95">
        <v>10.889444468066502</v>
      </c>
      <c r="I23" s="95">
        <v>4.3611245577019941</v>
      </c>
      <c r="J23" s="95">
        <v>11.874001025615215</v>
      </c>
      <c r="K23" s="95">
        <v>5.1151513954386933</v>
      </c>
      <c r="L23" s="95">
        <v>6.7588496301765204</v>
      </c>
      <c r="M23" s="96">
        <v>0.83162082641883517</v>
      </c>
    </row>
    <row r="24" spans="1:13" ht="15" customHeight="1" x14ac:dyDescent="0.3">
      <c r="A24" s="136" t="s">
        <v>319</v>
      </c>
      <c r="B24" s="137"/>
      <c r="C24" s="81">
        <v>100</v>
      </c>
      <c r="D24" s="95">
        <v>34.846381460003983</v>
      </c>
      <c r="E24" s="95">
        <v>65.153618540001986</v>
      </c>
      <c r="F24" s="95">
        <v>56.515490745252436</v>
      </c>
      <c r="G24" s="95">
        <v>47.441012675351985</v>
      </c>
      <c r="H24" s="95">
        <v>8.9894980179507264</v>
      </c>
      <c r="I24" s="95">
        <v>2.7297667359833566</v>
      </c>
      <c r="J24" s="95">
        <v>7.6844513536767467</v>
      </c>
      <c r="K24" s="95">
        <v>3.4777345830358151</v>
      </c>
      <c r="L24" s="95">
        <v>4.1861056992165437</v>
      </c>
      <c r="M24" s="96">
        <v>0.95367644107286487</v>
      </c>
    </row>
    <row r="25" spans="1:13" ht="15" customHeight="1" x14ac:dyDescent="0.3">
      <c r="A25" s="136" t="s">
        <v>314</v>
      </c>
      <c r="B25" s="137"/>
      <c r="C25" s="81">
        <v>100</v>
      </c>
      <c r="D25" s="95">
        <v>26.027959315231165</v>
      </c>
      <c r="E25" s="95">
        <v>73.972040684764124</v>
      </c>
      <c r="F25" s="95">
        <v>60.566586742320624</v>
      </c>
      <c r="G25" s="95">
        <v>48.635727533557031</v>
      </c>
      <c r="H25" s="95">
        <v>11.876119882619284</v>
      </c>
      <c r="I25" s="95">
        <v>4.7085746769410015</v>
      </c>
      <c r="J25" s="95">
        <v>11.218717258581988</v>
      </c>
      <c r="K25" s="95">
        <v>4.5796306797566526</v>
      </c>
      <c r="L25" s="95">
        <v>6.6159326473714124</v>
      </c>
      <c r="M25" s="96">
        <v>2.186736683861465</v>
      </c>
    </row>
    <row r="26" spans="1:13" ht="15" customHeight="1" x14ac:dyDescent="0.3">
      <c r="A26" s="136" t="s">
        <v>306</v>
      </c>
      <c r="B26" s="137"/>
      <c r="C26" s="81">
        <v>100</v>
      </c>
      <c r="D26" s="95">
        <v>38.713962512908026</v>
      </c>
      <c r="E26" s="95">
        <v>61.286037487094433</v>
      </c>
      <c r="F26" s="95">
        <v>51.584781584129558</v>
      </c>
      <c r="G26" s="95">
        <v>41.474685624049776</v>
      </c>
      <c r="H26" s="95">
        <v>9.9622228163598088</v>
      </c>
      <c r="I26" s="95">
        <v>5.6856308876605386</v>
      </c>
      <c r="J26" s="95" t="s">
        <v>232</v>
      </c>
      <c r="K26" s="95">
        <v>5.8805785855302908</v>
      </c>
      <c r="L26" s="95" t="s">
        <v>232</v>
      </c>
      <c r="M26" s="96" t="s">
        <v>232</v>
      </c>
    </row>
    <row r="27" spans="1:13" ht="15" customHeight="1" x14ac:dyDescent="0.3">
      <c r="A27" s="136" t="s">
        <v>237</v>
      </c>
      <c r="B27" s="137"/>
      <c r="C27" s="81">
        <v>100</v>
      </c>
      <c r="D27" s="95">
        <v>32.446850314050899</v>
      </c>
      <c r="E27" s="95">
        <v>67.553149685950771</v>
      </c>
      <c r="F27" s="95">
        <v>61.569973986895974</v>
      </c>
      <c r="G27" s="95">
        <v>55.153490486633558</v>
      </c>
      <c r="H27" s="95">
        <v>6.3300022493976025</v>
      </c>
      <c r="I27" s="95">
        <v>2.4025239746839469</v>
      </c>
      <c r="J27" s="95">
        <v>4.9186340828154114</v>
      </c>
      <c r="K27" s="95">
        <v>2.3905158919320204</v>
      </c>
      <c r="L27" s="95">
        <v>2.5281181908833905</v>
      </c>
      <c r="M27" s="96">
        <v>1.064541616239512</v>
      </c>
    </row>
    <row r="28" spans="1:13" ht="15" customHeight="1" x14ac:dyDescent="0.3">
      <c r="A28" s="136" t="s">
        <v>281</v>
      </c>
      <c r="B28" s="137"/>
      <c r="C28" s="81">
        <v>100</v>
      </c>
      <c r="D28" s="95">
        <v>48.510535958604095</v>
      </c>
      <c r="E28" s="95">
        <v>51.489464041401249</v>
      </c>
      <c r="F28" s="95">
        <v>44.732207209878787</v>
      </c>
      <c r="G28" s="95">
        <v>37.833212284399067</v>
      </c>
      <c r="H28" s="95">
        <v>5.8852529983761412</v>
      </c>
      <c r="I28" s="95">
        <v>2.3472818656173238</v>
      </c>
      <c r="J28" s="95">
        <v>6.397165589340716</v>
      </c>
      <c r="K28" s="95">
        <v>2.3447348878463172</v>
      </c>
      <c r="L28" s="95">
        <v>4.0524307014943988</v>
      </c>
      <c r="M28" s="96">
        <v>0.36009124218174277</v>
      </c>
    </row>
    <row r="29" spans="1:13" ht="15" customHeight="1" x14ac:dyDescent="0.3">
      <c r="A29" s="136" t="s">
        <v>277</v>
      </c>
      <c r="B29" s="137"/>
      <c r="C29" s="81">
        <v>100</v>
      </c>
      <c r="D29" s="95">
        <v>39.467248929122121</v>
      </c>
      <c r="E29" s="95">
        <v>60.532751070882895</v>
      </c>
      <c r="F29" s="95">
        <v>50.929967331117524</v>
      </c>
      <c r="G29" s="95">
        <v>39.308241195993219</v>
      </c>
      <c r="H29" s="95">
        <v>11.357486926889292</v>
      </c>
      <c r="I29" s="95">
        <v>5.0276236546029276</v>
      </c>
      <c r="J29" s="95">
        <v>9.0171182774398577</v>
      </c>
      <c r="K29" s="95">
        <v>2.0389734387716856</v>
      </c>
      <c r="L29" s="95">
        <v>6.9335331002044756</v>
      </c>
      <c r="M29" s="96">
        <v>0.58566546232559602</v>
      </c>
    </row>
    <row r="30" spans="1:13" ht="15" customHeight="1" x14ac:dyDescent="0.3">
      <c r="A30" s="136" t="s">
        <v>282</v>
      </c>
      <c r="B30" s="137"/>
      <c r="C30" s="81">
        <v>100</v>
      </c>
      <c r="D30" s="95">
        <v>50.650245919229533</v>
      </c>
      <c r="E30" s="95">
        <v>49.349754080775952</v>
      </c>
      <c r="F30" s="95">
        <v>43.756835355457774</v>
      </c>
      <c r="G30" s="95">
        <v>38.362976649806512</v>
      </c>
      <c r="H30" s="95">
        <v>5.2649096405319797</v>
      </c>
      <c r="I30" s="95">
        <v>2.4730097341807222</v>
      </c>
      <c r="J30" s="95">
        <v>5.0623703808882654</v>
      </c>
      <c r="K30" s="95">
        <v>1.3920811889196001</v>
      </c>
      <c r="L30" s="95">
        <v>3.6702891919686653</v>
      </c>
      <c r="M30" s="96">
        <v>0.53054834442991616</v>
      </c>
    </row>
    <row r="31" spans="1:13" ht="15" customHeight="1" x14ac:dyDescent="0.3">
      <c r="A31" s="136" t="s">
        <v>278</v>
      </c>
      <c r="B31" s="137"/>
      <c r="C31" s="81">
        <v>100</v>
      </c>
      <c r="D31" s="95">
        <v>37.223158193219859</v>
      </c>
      <c r="E31" s="95">
        <v>62.776841806783622</v>
      </c>
      <c r="F31" s="95">
        <v>53.373301831073185</v>
      </c>
      <c r="G31" s="95">
        <v>41.761652320026101</v>
      </c>
      <c r="H31" s="95">
        <v>11.571301409781171</v>
      </c>
      <c r="I31" s="95">
        <v>7.7891697420908237</v>
      </c>
      <c r="J31" s="95">
        <v>8.7110515453335839</v>
      </c>
      <c r="K31" s="95">
        <v>3.4941413482323576</v>
      </c>
      <c r="L31" s="95">
        <v>5.2169101971012264</v>
      </c>
      <c r="M31" s="96">
        <v>0.6924884303770571</v>
      </c>
    </row>
    <row r="32" spans="1:13" ht="15" customHeight="1" x14ac:dyDescent="0.3">
      <c r="A32" s="136" t="s">
        <v>236</v>
      </c>
      <c r="B32" s="137"/>
      <c r="C32" s="81">
        <v>100</v>
      </c>
      <c r="D32" s="95">
        <v>36.580447187792693</v>
      </c>
      <c r="E32" s="95">
        <v>63.419552812208316</v>
      </c>
      <c r="F32" s="95">
        <v>53.751484457841848</v>
      </c>
      <c r="G32" s="95">
        <v>43.570803000860728</v>
      </c>
      <c r="H32" s="95">
        <v>10.132903148333062</v>
      </c>
      <c r="I32" s="95">
        <v>4.9574160568366938</v>
      </c>
      <c r="J32" s="95">
        <v>8.6663660117425234</v>
      </c>
      <c r="K32" s="95">
        <v>4.7287164809516957</v>
      </c>
      <c r="L32" s="95">
        <v>3.8889524085150979</v>
      </c>
      <c r="M32" s="96">
        <v>1.0017023426240326</v>
      </c>
    </row>
    <row r="33" spans="1:13" ht="15" customHeight="1" x14ac:dyDescent="0.3">
      <c r="A33" s="136" t="s">
        <v>271</v>
      </c>
      <c r="B33" s="137"/>
      <c r="C33" s="81">
        <v>100</v>
      </c>
      <c r="D33" s="95">
        <v>42.011197007374399</v>
      </c>
      <c r="E33" s="95">
        <v>57.988802992625686</v>
      </c>
      <c r="F33" s="95">
        <v>52.886301334055965</v>
      </c>
      <c r="G33" s="95">
        <v>47.446166584094492</v>
      </c>
      <c r="H33" s="95">
        <v>5.3012802991800916</v>
      </c>
      <c r="I33" s="95">
        <v>2.0757373907303212</v>
      </c>
      <c r="J33" s="95">
        <v>4.1178161177497703</v>
      </c>
      <c r="K33" s="95">
        <v>1.5946987354123392</v>
      </c>
      <c r="L33" s="95">
        <v>2.5231173823374311</v>
      </c>
      <c r="M33" s="96">
        <v>0.98468554081999993</v>
      </c>
    </row>
    <row r="34" spans="1:13" ht="15" customHeight="1" x14ac:dyDescent="0.3">
      <c r="A34" s="136" t="s">
        <v>283</v>
      </c>
      <c r="B34" s="137"/>
      <c r="C34" s="81">
        <v>100</v>
      </c>
      <c r="D34" s="95">
        <v>58.182526969266249</v>
      </c>
      <c r="E34" s="95">
        <v>41.817473030737702</v>
      </c>
      <c r="F34" s="95">
        <v>34.370309449653568</v>
      </c>
      <c r="G34" s="95">
        <v>28.27512287845687</v>
      </c>
      <c r="H34" s="95">
        <v>6.032158164946007</v>
      </c>
      <c r="I34" s="95">
        <v>2.5565681918370604</v>
      </c>
      <c r="J34" s="95" t="s">
        <v>232</v>
      </c>
      <c r="K34" s="95" t="s">
        <v>232</v>
      </c>
      <c r="L34" s="95">
        <v>4.9540358434436635</v>
      </c>
      <c r="M34" s="96" t="s">
        <v>232</v>
      </c>
    </row>
    <row r="35" spans="1:13" ht="15" customHeight="1" x14ac:dyDescent="0.3">
      <c r="A35" s="136" t="s">
        <v>279</v>
      </c>
      <c r="B35" s="137"/>
      <c r="C35" s="81">
        <v>100</v>
      </c>
      <c r="D35" s="95">
        <v>37.394743391851712</v>
      </c>
      <c r="E35" s="95">
        <v>62.605256608144458</v>
      </c>
      <c r="F35" s="95">
        <v>53.871108414225347</v>
      </c>
      <c r="G35" s="95">
        <v>44.763711377092797</v>
      </c>
      <c r="H35" s="95">
        <v>9.0045174277503968</v>
      </c>
      <c r="I35" s="95">
        <v>3.8500348820852728</v>
      </c>
      <c r="J35" s="95">
        <v>8.3911196519897597</v>
      </c>
      <c r="K35" s="95">
        <v>3.4215223923936886</v>
      </c>
      <c r="L35" s="95">
        <v>4.9695972595960729</v>
      </c>
      <c r="M35" s="96">
        <v>0.34302854192940629</v>
      </c>
    </row>
    <row r="36" spans="1:13" ht="15" customHeight="1" x14ac:dyDescent="0.3">
      <c r="A36" s="136" t="s">
        <v>238</v>
      </c>
      <c r="B36" s="137"/>
      <c r="C36" s="81">
        <v>100</v>
      </c>
      <c r="D36" s="95">
        <v>26.855038198237192</v>
      </c>
      <c r="E36" s="95">
        <v>73.144961801768389</v>
      </c>
      <c r="F36" s="95">
        <v>63.419157697388648</v>
      </c>
      <c r="G36" s="95">
        <v>58.805962423508205</v>
      </c>
      <c r="H36" s="95">
        <v>4.4288472392564238</v>
      </c>
      <c r="I36" s="95">
        <v>0.71220439079107789</v>
      </c>
      <c r="J36" s="95">
        <v>9.0258663883433616</v>
      </c>
      <c r="K36" s="95">
        <v>4.1839308462186651</v>
      </c>
      <c r="L36" s="95">
        <v>4.8419355421246966</v>
      </c>
      <c r="M36" s="96">
        <v>0.69993771603643828</v>
      </c>
    </row>
    <row r="37" spans="1:13" ht="15" customHeight="1" x14ac:dyDescent="0.3">
      <c r="A37" s="136" t="s">
        <v>258</v>
      </c>
      <c r="B37" s="137"/>
      <c r="C37" s="81">
        <v>100</v>
      </c>
      <c r="D37" s="95">
        <v>42.876997494781776</v>
      </c>
      <c r="E37" s="95">
        <v>57.123002505223198</v>
      </c>
      <c r="F37" s="95">
        <v>51.088791926259546</v>
      </c>
      <c r="G37" s="95">
        <v>39.836338405440216</v>
      </c>
      <c r="H37" s="95">
        <v>11.147036139458722</v>
      </c>
      <c r="I37" s="95">
        <v>4.9962563404439484</v>
      </c>
      <c r="J37" s="95">
        <v>4.6220026327173951</v>
      </c>
      <c r="K37" s="95">
        <v>1.6150928738630006</v>
      </c>
      <c r="L37" s="95">
        <v>3.0069097588543947</v>
      </c>
      <c r="M37" s="96">
        <v>1.4122079462461574</v>
      </c>
    </row>
    <row r="38" spans="1:13" ht="15" customHeight="1" x14ac:dyDescent="0.3">
      <c r="A38" s="136" t="s">
        <v>320</v>
      </c>
      <c r="B38" s="137"/>
      <c r="C38" s="81">
        <v>100</v>
      </c>
      <c r="D38" s="95">
        <v>34.923005928804038</v>
      </c>
      <c r="E38" s="95">
        <v>65.076994071191436</v>
      </c>
      <c r="F38" s="95">
        <v>58.382520699260851</v>
      </c>
      <c r="G38" s="95">
        <v>49.901773968860894</v>
      </c>
      <c r="H38" s="95">
        <v>8.4297002781284842</v>
      </c>
      <c r="I38" s="95">
        <v>4.5643906574979587</v>
      </c>
      <c r="J38" s="95">
        <v>6.5403027736554877</v>
      </c>
      <c r="K38" s="95">
        <v>3.1644746463079123</v>
      </c>
      <c r="L38" s="95">
        <v>3.3758281273475759</v>
      </c>
      <c r="M38" s="96">
        <v>0.15417059827473198</v>
      </c>
    </row>
    <row r="39" spans="1:13" ht="15" customHeight="1" x14ac:dyDescent="0.3">
      <c r="A39" s="136" t="s">
        <v>266</v>
      </c>
      <c r="B39" s="137"/>
      <c r="C39" s="81">
        <v>100</v>
      </c>
      <c r="D39" s="95">
        <v>30.683565340578784</v>
      </c>
      <c r="E39" s="95">
        <v>69.316434659416032</v>
      </c>
      <c r="F39" s="95">
        <v>58.464191167793189</v>
      </c>
      <c r="G39" s="95">
        <v>50.075640823029588</v>
      </c>
      <c r="H39" s="95">
        <v>8.3885503447635976</v>
      </c>
      <c r="I39" s="95">
        <v>4.5761841430937835</v>
      </c>
      <c r="J39" s="95">
        <v>5.6225340588471608</v>
      </c>
      <c r="K39" s="95">
        <v>2.03645932666055</v>
      </c>
      <c r="L39" s="95">
        <v>3.5860747321866109</v>
      </c>
      <c r="M39" s="96">
        <v>5.2297094327759117</v>
      </c>
    </row>
    <row r="40" spans="1:13" ht="15" customHeight="1" x14ac:dyDescent="0.3">
      <c r="A40" s="136" t="s">
        <v>326</v>
      </c>
      <c r="B40" s="137"/>
      <c r="C40" s="81">
        <v>100</v>
      </c>
      <c r="D40" s="95">
        <v>32.886723001294484</v>
      </c>
      <c r="E40" s="95">
        <v>67.113276998706283</v>
      </c>
      <c r="F40" s="95">
        <v>60.907729179877826</v>
      </c>
      <c r="G40" s="95">
        <v>56.070858102676091</v>
      </c>
      <c r="H40" s="95">
        <v>4.8368710772019643</v>
      </c>
      <c r="I40" s="95">
        <v>2.1927888163543363</v>
      </c>
      <c r="J40" s="95">
        <v>5.4564137653139433</v>
      </c>
      <c r="K40" s="95">
        <v>2.8457889638271681</v>
      </c>
      <c r="L40" s="95">
        <v>2.6106248014867757</v>
      </c>
      <c r="M40" s="96">
        <v>0.74913405351427886</v>
      </c>
    </row>
    <row r="41" spans="1:13" ht="15" customHeight="1" x14ac:dyDescent="0.3">
      <c r="A41" s="136" t="s">
        <v>239</v>
      </c>
      <c r="B41" s="137"/>
      <c r="C41" s="81">
        <v>100</v>
      </c>
      <c r="D41" s="95">
        <v>30.152438460242109</v>
      </c>
      <c r="E41" s="95">
        <v>69.84756153976042</v>
      </c>
      <c r="F41" s="95">
        <v>61.785607079428075</v>
      </c>
      <c r="G41" s="95">
        <v>55.134535114598712</v>
      </c>
      <c r="H41" s="95">
        <v>6.6014687902259421</v>
      </c>
      <c r="I41" s="95">
        <v>0.99086755465084331</v>
      </c>
      <c r="J41" s="95">
        <v>6.5087808089568462</v>
      </c>
      <c r="K41" s="95">
        <v>2.5032813709124007</v>
      </c>
      <c r="L41" s="95">
        <v>4.0054994380444446</v>
      </c>
      <c r="M41" s="96">
        <v>1.5531736513754959</v>
      </c>
    </row>
    <row r="42" spans="1:13" ht="15" customHeight="1" x14ac:dyDescent="0.3">
      <c r="A42" s="136" t="s">
        <v>240</v>
      </c>
      <c r="B42" s="137"/>
      <c r="C42" s="81">
        <v>100</v>
      </c>
      <c r="D42" s="95">
        <v>23.066060198175993</v>
      </c>
      <c r="E42" s="95">
        <v>76.933939801831116</v>
      </c>
      <c r="F42" s="95">
        <v>70.989508485218948</v>
      </c>
      <c r="G42" s="95">
        <v>66.609941681903294</v>
      </c>
      <c r="H42" s="95">
        <v>4.3226487723946976</v>
      </c>
      <c r="I42" s="95">
        <v>1.7344289066333827</v>
      </c>
      <c r="J42" s="95">
        <v>5.3355940940468329</v>
      </c>
      <c r="K42" s="95">
        <v>2.3750121075680903</v>
      </c>
      <c r="L42" s="95">
        <v>2.9077616935435939</v>
      </c>
      <c r="M42" s="96">
        <v>0.60883722256548845</v>
      </c>
    </row>
    <row r="43" spans="1:13" ht="15" customHeight="1" x14ac:dyDescent="0.3">
      <c r="A43" s="136" t="s">
        <v>241</v>
      </c>
      <c r="B43" s="137"/>
      <c r="C43" s="81">
        <v>100</v>
      </c>
      <c r="D43" s="95">
        <v>31.33163490782465</v>
      </c>
      <c r="E43" s="95">
        <v>68.668365092171243</v>
      </c>
      <c r="F43" s="95">
        <v>61.101875529904014</v>
      </c>
      <c r="G43" s="95">
        <v>54.540422195769708</v>
      </c>
      <c r="H43" s="95">
        <v>6.2425420679137904</v>
      </c>
      <c r="I43" s="95">
        <v>0.6838919976839567</v>
      </c>
      <c r="J43" s="95">
        <v>6.6413084449382609</v>
      </c>
      <c r="K43" s="95">
        <v>3.5077399182809375</v>
      </c>
      <c r="L43" s="95">
        <v>3.133568526657323</v>
      </c>
      <c r="M43" s="96">
        <v>0.92518111732893193</v>
      </c>
    </row>
    <row r="44" spans="1:13" ht="15" customHeight="1" x14ac:dyDescent="0.3">
      <c r="A44" s="136" t="s">
        <v>291</v>
      </c>
      <c r="B44" s="137"/>
      <c r="C44" s="81">
        <v>100</v>
      </c>
      <c r="D44" s="95">
        <v>35.93694001095529</v>
      </c>
      <c r="E44" s="95">
        <v>64.063059989043779</v>
      </c>
      <c r="F44" s="95">
        <v>43.414134469542709</v>
      </c>
      <c r="G44" s="95">
        <v>34.600222845097441</v>
      </c>
      <c r="H44" s="95">
        <v>8.8139116244452982</v>
      </c>
      <c r="I44" s="95">
        <v>2.4661507925814066</v>
      </c>
      <c r="J44" s="95">
        <v>10.527977618585229</v>
      </c>
      <c r="K44" s="95">
        <v>5.8309187239744062</v>
      </c>
      <c r="L44" s="95">
        <v>4.646144223297286</v>
      </c>
      <c r="M44" s="96">
        <v>10.120947900915725</v>
      </c>
    </row>
    <row r="45" spans="1:13" ht="15" customHeight="1" x14ac:dyDescent="0.3">
      <c r="A45" s="136" t="s">
        <v>296</v>
      </c>
      <c r="B45" s="137"/>
      <c r="C45" s="81">
        <v>100</v>
      </c>
      <c r="D45" s="95">
        <v>43.706128117468225</v>
      </c>
      <c r="E45" s="95">
        <v>56.293871882528798</v>
      </c>
      <c r="F45" s="95">
        <v>45.281906206915892</v>
      </c>
      <c r="G45" s="95">
        <v>40.671761119183316</v>
      </c>
      <c r="H45" s="95">
        <v>4.5088579735011916</v>
      </c>
      <c r="I45" s="95">
        <v>1.2637397485586892</v>
      </c>
      <c r="J45" s="95">
        <v>9.495584634810923</v>
      </c>
      <c r="K45" s="95">
        <v>6.1724937295478153</v>
      </c>
      <c r="L45" s="95">
        <v>3.3230909052631081</v>
      </c>
      <c r="M45" s="96">
        <v>1.5163810408017377</v>
      </c>
    </row>
    <row r="46" spans="1:13" ht="15" customHeight="1" x14ac:dyDescent="0.3">
      <c r="A46" s="136" t="s">
        <v>284</v>
      </c>
      <c r="B46" s="137"/>
      <c r="C46" s="81">
        <v>100</v>
      </c>
      <c r="D46" s="95">
        <v>35.400163648859895</v>
      </c>
      <c r="E46" s="95">
        <v>64.599836351140198</v>
      </c>
      <c r="F46" s="95">
        <v>57.652469164437505</v>
      </c>
      <c r="G46" s="95">
        <v>52.894610792030818</v>
      </c>
      <c r="H46" s="95">
        <v>4.7136592133852862</v>
      </c>
      <c r="I46" s="95">
        <v>1.6792147017690537</v>
      </c>
      <c r="J46" s="95">
        <v>6.153169020810374</v>
      </c>
      <c r="K46" s="95">
        <v>2.4312283601894964</v>
      </c>
      <c r="L46" s="95">
        <v>3.678537882843099</v>
      </c>
      <c r="M46" s="96">
        <v>0.79419816589218739</v>
      </c>
    </row>
    <row r="47" spans="1:13" ht="15" customHeight="1" x14ac:dyDescent="0.3">
      <c r="A47" s="136" t="s">
        <v>242</v>
      </c>
      <c r="B47" s="137"/>
      <c r="C47" s="81">
        <v>100</v>
      </c>
      <c r="D47" s="95">
        <v>29.313689313096191</v>
      </c>
      <c r="E47" s="95">
        <v>70.68631068689956</v>
      </c>
      <c r="F47" s="95">
        <v>60.089647646305735</v>
      </c>
      <c r="G47" s="95">
        <v>54.01456373810769</v>
      </c>
      <c r="H47" s="95">
        <v>6.0750839081980468</v>
      </c>
      <c r="I47" s="95">
        <v>0.86881903271763228</v>
      </c>
      <c r="J47" s="95">
        <v>9.0178897976344139</v>
      </c>
      <c r="K47" s="95">
        <v>5.1909930307284</v>
      </c>
      <c r="L47" s="95">
        <v>3.8268967669060143</v>
      </c>
      <c r="M47" s="96">
        <v>1.5787732429595087</v>
      </c>
    </row>
    <row r="48" spans="1:13" ht="15" customHeight="1" x14ac:dyDescent="0.3">
      <c r="A48" s="136" t="s">
        <v>259</v>
      </c>
      <c r="B48" s="137"/>
      <c r="C48" s="81">
        <v>100</v>
      </c>
      <c r="D48" s="95">
        <v>44.607250907391361</v>
      </c>
      <c r="E48" s="95">
        <v>55.392749092611957</v>
      </c>
      <c r="F48" s="95">
        <v>51.530750972550585</v>
      </c>
      <c r="G48" s="95">
        <v>48.091119552532426</v>
      </c>
      <c r="H48" s="95">
        <v>3.4396314200181681</v>
      </c>
      <c r="I48" s="95">
        <v>1.8669454779952732</v>
      </c>
      <c r="J48" s="95" t="s">
        <v>232</v>
      </c>
      <c r="K48" s="95">
        <v>2.2365600345596013</v>
      </c>
      <c r="L48" s="95" t="s">
        <v>232</v>
      </c>
      <c r="M48" s="96" t="s">
        <v>232</v>
      </c>
    </row>
    <row r="49" spans="1:13" ht="15" customHeight="1" x14ac:dyDescent="0.3">
      <c r="A49" s="136" t="s">
        <v>243</v>
      </c>
      <c r="B49" s="137"/>
      <c r="C49" s="81">
        <v>100</v>
      </c>
      <c r="D49" s="95">
        <v>29.190163328664809</v>
      </c>
      <c r="E49" s="95">
        <v>70.809836671323623</v>
      </c>
      <c r="F49" s="95">
        <v>61.219804984573933</v>
      </c>
      <c r="G49" s="95">
        <v>54.207795710166053</v>
      </c>
      <c r="H49" s="95">
        <v>7.0120092744077862</v>
      </c>
      <c r="I49" s="95">
        <v>0.63940158017331683</v>
      </c>
      <c r="J49" s="95">
        <v>8.889188902747728</v>
      </c>
      <c r="K49" s="95">
        <v>4.0470550104144358</v>
      </c>
      <c r="L49" s="95">
        <v>4.8198700719203025</v>
      </c>
      <c r="M49" s="96">
        <v>0.70084278400206534</v>
      </c>
    </row>
    <row r="50" spans="1:13" ht="15" customHeight="1" x14ac:dyDescent="0.3">
      <c r="A50" s="136" t="s">
        <v>297</v>
      </c>
      <c r="B50" s="137"/>
      <c r="C50" s="81">
        <v>100</v>
      </c>
      <c r="D50" s="95">
        <v>43.320837640840068</v>
      </c>
      <c r="E50" s="95">
        <v>56.679162359158887</v>
      </c>
      <c r="F50" s="95">
        <v>44.120320896453848</v>
      </c>
      <c r="G50" s="95">
        <v>35.720649351741464</v>
      </c>
      <c r="H50" s="95">
        <v>8.3403200681634626</v>
      </c>
      <c r="I50" s="95">
        <v>3.1814069679174288</v>
      </c>
      <c r="J50" s="95">
        <v>11.469243735854082</v>
      </c>
      <c r="K50" s="95">
        <v>4.5018197185180657</v>
      </c>
      <c r="L50" s="95">
        <v>6.9674240173360156</v>
      </c>
      <c r="M50" s="96">
        <v>1.0895977268509554</v>
      </c>
    </row>
    <row r="51" spans="1:13" ht="15" customHeight="1" x14ac:dyDescent="0.3">
      <c r="A51" s="136" t="s">
        <v>292</v>
      </c>
      <c r="B51" s="137"/>
      <c r="C51" s="81">
        <v>100</v>
      </c>
      <c r="D51" s="95">
        <v>32.548565298972868</v>
      </c>
      <c r="E51" s="95">
        <v>67.451434701030507</v>
      </c>
      <c r="F51" s="95">
        <v>54.767864187839663</v>
      </c>
      <c r="G51" s="95">
        <v>46.696513858610146</v>
      </c>
      <c r="H51" s="95">
        <v>8.0530102510911838</v>
      </c>
      <c r="I51" s="95">
        <v>2.6988050674958139</v>
      </c>
      <c r="J51" s="95">
        <v>11.494335295253086</v>
      </c>
      <c r="K51" s="95">
        <v>5.2453102949780241</v>
      </c>
      <c r="L51" s="95">
        <v>6.1890585555653246</v>
      </c>
      <c r="M51" s="96">
        <v>1.1892352179377084</v>
      </c>
    </row>
    <row r="52" spans="1:13" ht="15" customHeight="1" x14ac:dyDescent="0.3">
      <c r="A52" s="136" t="s">
        <v>244</v>
      </c>
      <c r="B52" s="137"/>
      <c r="C52" s="81">
        <v>100</v>
      </c>
      <c r="D52" s="95">
        <v>34.888870732824415</v>
      </c>
      <c r="E52" s="95">
        <v>65.111129267182093</v>
      </c>
      <c r="F52" s="95">
        <v>58.006656937268176</v>
      </c>
      <c r="G52" s="95">
        <v>53.80052908348938</v>
      </c>
      <c r="H52" s="95">
        <v>4.2061278537788054</v>
      </c>
      <c r="I52" s="95">
        <v>1.2762771405137909</v>
      </c>
      <c r="J52" s="95">
        <v>5.9953144847375528</v>
      </c>
      <c r="K52" s="95">
        <v>3.5457081258001191</v>
      </c>
      <c r="L52" s="95">
        <v>2.4496063589374328</v>
      </c>
      <c r="M52" s="96">
        <v>1.1091578451763582</v>
      </c>
    </row>
    <row r="53" spans="1:13" ht="15" customHeight="1" x14ac:dyDescent="0.3">
      <c r="A53" s="136" t="s">
        <v>321</v>
      </c>
      <c r="B53" s="137"/>
      <c r="C53" s="81">
        <v>100</v>
      </c>
      <c r="D53" s="95">
        <v>34.538459165245754</v>
      </c>
      <c r="E53" s="95">
        <v>65.461540834758509</v>
      </c>
      <c r="F53" s="95">
        <v>53.439953472750886</v>
      </c>
      <c r="G53" s="95">
        <v>46.264119518511436</v>
      </c>
      <c r="H53" s="95">
        <v>7.1758339542395539</v>
      </c>
      <c r="I53" s="95">
        <v>2.7826980717531264</v>
      </c>
      <c r="J53" s="95">
        <v>11.850680073662582</v>
      </c>
      <c r="K53" s="95">
        <v>4.811842494882308</v>
      </c>
      <c r="L53" s="95">
        <v>7.0388375787802744</v>
      </c>
      <c r="M53" s="96">
        <v>0.17090728834499239</v>
      </c>
    </row>
    <row r="54" spans="1:13" ht="15" customHeight="1" x14ac:dyDescent="0.3">
      <c r="A54" s="136" t="s">
        <v>308</v>
      </c>
      <c r="B54" s="137"/>
      <c r="C54" s="81">
        <v>100</v>
      </c>
      <c r="D54" s="95">
        <v>47.257322687967424</v>
      </c>
      <c r="E54" s="95">
        <v>52.742677312030665</v>
      </c>
      <c r="F54" s="95">
        <v>47.707917180192212</v>
      </c>
      <c r="G54" s="95">
        <v>41.225453075431872</v>
      </c>
      <c r="H54" s="95">
        <v>6.2687991506143055</v>
      </c>
      <c r="I54" s="95">
        <v>3.5816840453667851</v>
      </c>
      <c r="J54" s="95">
        <v>4.67581066841983</v>
      </c>
      <c r="K54" s="95">
        <v>1.7210201196516999</v>
      </c>
      <c r="L54" s="95">
        <v>2.9547905487681301</v>
      </c>
      <c r="M54" s="96">
        <v>0.35894946341862605</v>
      </c>
    </row>
    <row r="55" spans="1:13" ht="15" customHeight="1" x14ac:dyDescent="0.3">
      <c r="A55" s="136" t="s">
        <v>285</v>
      </c>
      <c r="B55" s="137"/>
      <c r="C55" s="81">
        <v>100</v>
      </c>
      <c r="D55" s="95">
        <v>50.085720534299746</v>
      </c>
      <c r="E55" s="95">
        <v>49.914279465705185</v>
      </c>
      <c r="F55" s="95">
        <v>42.07192582943339</v>
      </c>
      <c r="G55" s="95">
        <v>37.880351284582154</v>
      </c>
      <c r="H55" s="95">
        <v>4.1915745448511519</v>
      </c>
      <c r="I55" s="95">
        <v>1.6073268314487255</v>
      </c>
      <c r="J55" s="95">
        <v>7.5081753541925993</v>
      </c>
      <c r="K55" s="95">
        <v>2.9585268285666944</v>
      </c>
      <c r="L55" s="95">
        <v>4.5496485256259049</v>
      </c>
      <c r="M55" s="96">
        <v>0.33417828207948191</v>
      </c>
    </row>
    <row r="56" spans="1:13" ht="15" customHeight="1" x14ac:dyDescent="0.3">
      <c r="A56" s="136" t="s">
        <v>280</v>
      </c>
      <c r="B56" s="137"/>
      <c r="C56" s="81">
        <v>100</v>
      </c>
      <c r="D56" s="95">
        <v>28.476816155930294</v>
      </c>
      <c r="E56" s="95">
        <v>71.523183844072008</v>
      </c>
      <c r="F56" s="95">
        <v>63.736253923580598</v>
      </c>
      <c r="G56" s="95">
        <v>56.185711654719753</v>
      </c>
      <c r="H56" s="95">
        <v>7.5505422688608821</v>
      </c>
      <c r="I56" s="95">
        <v>2.9970933083571198</v>
      </c>
      <c r="J56" s="95">
        <v>7.0934641434749928</v>
      </c>
      <c r="K56" s="95">
        <v>3.525397548191858</v>
      </c>
      <c r="L56" s="95">
        <v>3.5680665952831334</v>
      </c>
      <c r="M56" s="96">
        <v>0.69346577701644507</v>
      </c>
    </row>
    <row r="57" spans="1:13" ht="15" customHeight="1" x14ac:dyDescent="0.3">
      <c r="A57" s="136" t="s">
        <v>231</v>
      </c>
      <c r="B57" s="137"/>
      <c r="C57" s="81">
        <v>100</v>
      </c>
      <c r="D57" s="95">
        <v>19.301031874974218</v>
      </c>
      <c r="E57" s="95">
        <v>80.698968125015469</v>
      </c>
      <c r="F57" s="95">
        <v>67.848868951935444</v>
      </c>
      <c r="G57" s="95">
        <v>51.342057001379857</v>
      </c>
      <c r="H57" s="95">
        <v>16.454793114583577</v>
      </c>
      <c r="I57" s="95">
        <v>7.440226472810803</v>
      </c>
      <c r="J57" s="95">
        <v>12.205095283172565</v>
      </c>
      <c r="K57" s="95">
        <v>4.4194980440884244</v>
      </c>
      <c r="L57" s="95">
        <v>7.7855972390841428</v>
      </c>
      <c r="M57" s="96">
        <v>0.64500388990758473</v>
      </c>
    </row>
    <row r="58" spans="1:13" ht="15" customHeight="1" x14ac:dyDescent="0.3">
      <c r="A58" s="136" t="s">
        <v>315</v>
      </c>
      <c r="B58" s="137"/>
      <c r="C58" s="81">
        <v>100</v>
      </c>
      <c r="D58" s="95">
        <v>40.316537531120076</v>
      </c>
      <c r="E58" s="95">
        <v>59.683462468880712</v>
      </c>
      <c r="F58" s="95">
        <v>25.015409878755118</v>
      </c>
      <c r="G58" s="95">
        <v>15.001834931407402</v>
      </c>
      <c r="H58" s="95">
        <v>10.013574947347715</v>
      </c>
      <c r="I58" s="95">
        <v>6.5064878233233081</v>
      </c>
      <c r="J58" s="95">
        <v>29.626576604411813</v>
      </c>
      <c r="K58" s="95">
        <v>23.651613421410314</v>
      </c>
      <c r="L58" s="95">
        <v>5.9749631830014964</v>
      </c>
      <c r="M58" s="96">
        <v>5.0414759857137792</v>
      </c>
    </row>
    <row r="59" spans="1:13" ht="15" customHeight="1" x14ac:dyDescent="0.3">
      <c r="A59" s="136" t="s">
        <v>260</v>
      </c>
      <c r="B59" s="137"/>
      <c r="C59" s="81">
        <v>100</v>
      </c>
      <c r="D59" s="95">
        <v>26.991503366376186</v>
      </c>
      <c r="E59" s="95">
        <v>73.008496633620922</v>
      </c>
      <c r="F59" s="95">
        <v>66.265010971883797</v>
      </c>
      <c r="G59" s="95">
        <v>59.811027128112514</v>
      </c>
      <c r="H59" s="95">
        <v>6.4539838437711881</v>
      </c>
      <c r="I59" s="95">
        <v>2.724400887329653</v>
      </c>
      <c r="J59" s="95">
        <v>5.6877547286397476</v>
      </c>
      <c r="K59" s="95">
        <v>1.9952177947208203</v>
      </c>
      <c r="L59" s="95">
        <v>3.692536933918928</v>
      </c>
      <c r="M59" s="96">
        <v>1.0557309330971609</v>
      </c>
    </row>
    <row r="60" spans="1:13" ht="15" customHeight="1" x14ac:dyDescent="0.3">
      <c r="A60" s="136" t="s">
        <v>316</v>
      </c>
      <c r="B60" s="137"/>
      <c r="C60" s="81">
        <v>100</v>
      </c>
      <c r="D60" s="95">
        <v>38.428004757808878</v>
      </c>
      <c r="E60" s="95">
        <v>61.571995242195399</v>
      </c>
      <c r="F60" s="95">
        <v>49.220471901077254</v>
      </c>
      <c r="G60" s="95">
        <v>36.091638653960707</v>
      </c>
      <c r="H60" s="95">
        <v>13.12883324711655</v>
      </c>
      <c r="I60" s="95">
        <v>7.1627002616546962</v>
      </c>
      <c r="J60" s="95" t="s">
        <v>232</v>
      </c>
      <c r="K60" s="95" t="s">
        <v>232</v>
      </c>
      <c r="L60" s="95">
        <v>8.0690712131965494</v>
      </c>
      <c r="M60" s="96" t="s">
        <v>232</v>
      </c>
    </row>
    <row r="61" spans="1:13" ht="15" customHeight="1" x14ac:dyDescent="0.3">
      <c r="A61" s="136" t="s">
        <v>309</v>
      </c>
      <c r="B61" s="137"/>
      <c r="C61" s="81">
        <v>100</v>
      </c>
      <c r="D61" s="95">
        <v>42.963935689798276</v>
      </c>
      <c r="E61" s="95">
        <v>57.036064310203926</v>
      </c>
      <c r="F61" s="95">
        <v>47.586440575812617</v>
      </c>
      <c r="G61" s="95">
        <v>39.757644122580174</v>
      </c>
      <c r="H61" s="95">
        <v>7.828796453232445</v>
      </c>
      <c r="I61" s="95">
        <v>2.8605632288281346</v>
      </c>
      <c r="J61" s="95">
        <v>8.8925059029326796</v>
      </c>
      <c r="K61" s="95">
        <v>3.847326439618417</v>
      </c>
      <c r="L61" s="95">
        <v>5.0451794633142626</v>
      </c>
      <c r="M61" s="96">
        <v>0.55711783145862059</v>
      </c>
    </row>
    <row r="62" spans="1:13" ht="15" customHeight="1" x14ac:dyDescent="0.3">
      <c r="A62" s="136" t="s">
        <v>286</v>
      </c>
      <c r="B62" s="137"/>
      <c r="C62" s="81">
        <v>100</v>
      </c>
      <c r="D62" s="95">
        <v>54.193965053906467</v>
      </c>
      <c r="E62" s="95">
        <v>45.806034946099501</v>
      </c>
      <c r="F62" s="95">
        <v>40.478983814298573</v>
      </c>
      <c r="G62" s="95">
        <v>36.473327365332239</v>
      </c>
      <c r="H62" s="95">
        <v>3.917876890153988</v>
      </c>
      <c r="I62" s="95">
        <v>2.8199401540932834</v>
      </c>
      <c r="J62" s="95" t="s">
        <v>232</v>
      </c>
      <c r="K62" s="95" t="s">
        <v>232</v>
      </c>
      <c r="L62" s="95">
        <v>2.8607337225280434</v>
      </c>
      <c r="M62" s="96" t="s">
        <v>232</v>
      </c>
    </row>
    <row r="63" spans="1:13" ht="15" customHeight="1" x14ac:dyDescent="0.3">
      <c r="A63" s="136" t="s">
        <v>287</v>
      </c>
      <c r="B63" s="137"/>
      <c r="C63" s="81">
        <v>100</v>
      </c>
      <c r="D63" s="95">
        <v>45.103364052655451</v>
      </c>
      <c r="E63" s="95">
        <v>54.896635947342922</v>
      </c>
      <c r="F63" s="95">
        <v>49.758039958616983</v>
      </c>
      <c r="G63" s="95">
        <v>41.99032529150692</v>
      </c>
      <c r="H63" s="95">
        <v>7.7023978806959503</v>
      </c>
      <c r="I63" s="95">
        <v>3.3176458060165253</v>
      </c>
      <c r="J63" s="95">
        <v>4.6151150773201168</v>
      </c>
      <c r="K63" s="95">
        <v>1.1887925590251469</v>
      </c>
      <c r="L63" s="95">
        <v>3.4263225182949704</v>
      </c>
      <c r="M63" s="96">
        <v>0.52348091140581321</v>
      </c>
    </row>
    <row r="64" spans="1:13" ht="15" customHeight="1" x14ac:dyDescent="0.3">
      <c r="A64" s="136" t="s">
        <v>245</v>
      </c>
      <c r="B64" s="137"/>
      <c r="C64" s="81">
        <v>100</v>
      </c>
      <c r="D64" s="95">
        <v>35.564486130779557</v>
      </c>
      <c r="E64" s="95">
        <v>64.435513869223996</v>
      </c>
      <c r="F64" s="95">
        <v>57.971142816354991</v>
      </c>
      <c r="G64" s="95">
        <v>51.085710962823349</v>
      </c>
      <c r="H64" s="95">
        <v>6.8854318535316423</v>
      </c>
      <c r="I64" s="95">
        <v>2.1085075938997355</v>
      </c>
      <c r="J64" s="95">
        <v>5.7774531020471214</v>
      </c>
      <c r="K64" s="95">
        <v>2.2757322295288427</v>
      </c>
      <c r="L64" s="95">
        <v>3.5017208725182782</v>
      </c>
      <c r="M64" s="96">
        <v>0.68691795082165885</v>
      </c>
    </row>
    <row r="65" spans="1:13" ht="15" customHeight="1" x14ac:dyDescent="0.3">
      <c r="A65" s="136" t="s">
        <v>261</v>
      </c>
      <c r="B65" s="137"/>
      <c r="C65" s="81">
        <v>100</v>
      </c>
      <c r="D65" s="95">
        <v>36.698219227111693</v>
      </c>
      <c r="E65" s="95">
        <v>63.301780772888939</v>
      </c>
      <c r="F65" s="95">
        <v>56.660205516613424</v>
      </c>
      <c r="G65" s="95">
        <v>50.604566402220954</v>
      </c>
      <c r="H65" s="95">
        <v>6.0556391143923074</v>
      </c>
      <c r="I65" s="95">
        <v>2.1408989361660518</v>
      </c>
      <c r="J65" s="95">
        <v>6.008664890087088</v>
      </c>
      <c r="K65" s="95">
        <v>2.2762127117019233</v>
      </c>
      <c r="L65" s="95">
        <v>3.7324521783851647</v>
      </c>
      <c r="M65" s="96">
        <v>0.63291036618842222</v>
      </c>
    </row>
    <row r="66" spans="1:13" ht="15" customHeight="1" x14ac:dyDescent="0.3">
      <c r="A66" s="136" t="s">
        <v>255</v>
      </c>
      <c r="B66" s="137"/>
      <c r="C66" s="81">
        <v>100</v>
      </c>
      <c r="D66" s="95">
        <v>25.69278755676082</v>
      </c>
      <c r="E66" s="95">
        <v>74.307212443237631</v>
      </c>
      <c r="F66" s="95">
        <v>65.240816482052693</v>
      </c>
      <c r="G66" s="95">
        <v>54.411461397042792</v>
      </c>
      <c r="H66" s="95">
        <v>10.665325674612376</v>
      </c>
      <c r="I66" s="95">
        <v>4.4921340905734093</v>
      </c>
      <c r="J66" s="95">
        <v>8.1932167264678224</v>
      </c>
      <c r="K66" s="95">
        <v>3.4228771060593002</v>
      </c>
      <c r="L66" s="95">
        <v>4.7342717279049857</v>
      </c>
      <c r="M66" s="96">
        <v>0.87317923471686709</v>
      </c>
    </row>
    <row r="67" spans="1:13" ht="15" customHeight="1" x14ac:dyDescent="0.3">
      <c r="A67" s="136" t="s">
        <v>288</v>
      </c>
      <c r="B67" s="137"/>
      <c r="C67" s="81">
        <v>100</v>
      </c>
      <c r="D67" s="95">
        <v>47.105741736226115</v>
      </c>
      <c r="E67" s="95">
        <v>52.894258263771654</v>
      </c>
      <c r="F67" s="95">
        <v>49.311470596784332</v>
      </c>
      <c r="G67" s="95">
        <v>42.186155631473817</v>
      </c>
      <c r="H67" s="95">
        <v>7.1253149653105154</v>
      </c>
      <c r="I67" s="95">
        <v>4.3197282144525069</v>
      </c>
      <c r="J67" s="95" t="s">
        <v>232</v>
      </c>
      <c r="K67" s="95" t="s">
        <v>232</v>
      </c>
      <c r="L67" s="95">
        <v>2.1464861363115597</v>
      </c>
      <c r="M67" s="96" t="s">
        <v>232</v>
      </c>
    </row>
    <row r="68" spans="1:13" ht="15" customHeight="1" x14ac:dyDescent="0.3">
      <c r="A68" s="136" t="s">
        <v>323</v>
      </c>
      <c r="B68" s="137"/>
      <c r="C68" s="81">
        <v>100</v>
      </c>
      <c r="D68" s="95">
        <v>42.057092390374748</v>
      </c>
      <c r="E68" s="95">
        <v>57.942907609632066</v>
      </c>
      <c r="F68" s="95">
        <v>49.940824793762019</v>
      </c>
      <c r="G68" s="95">
        <v>43.093464568265581</v>
      </c>
      <c r="H68" s="95">
        <v>6.6107708369378324</v>
      </c>
      <c r="I68" s="95">
        <v>1.1311490012746779</v>
      </c>
      <c r="J68" s="95">
        <v>7.2179599109136463</v>
      </c>
      <c r="K68" s="95">
        <v>4.0712104844520844</v>
      </c>
      <c r="L68" s="95">
        <v>3.1467494264615619</v>
      </c>
      <c r="M68" s="96">
        <v>0.78412290495640624</v>
      </c>
    </row>
    <row r="69" spans="1:13" ht="15" customHeight="1" x14ac:dyDescent="0.3">
      <c r="A69" s="136" t="s">
        <v>311</v>
      </c>
      <c r="B69" s="137"/>
      <c r="C69" s="81">
        <v>100</v>
      </c>
      <c r="D69" s="95">
        <v>39.892300043902736</v>
      </c>
      <c r="E69" s="95">
        <v>60.107699956097093</v>
      </c>
      <c r="F69" s="95">
        <v>53.463915467204359</v>
      </c>
      <c r="G69" s="95">
        <v>47.473053878939112</v>
      </c>
      <c r="H69" s="95">
        <v>5.9908615882652345</v>
      </c>
      <c r="I69" s="95">
        <v>2.2634190184906253</v>
      </c>
      <c r="J69" s="95">
        <v>6.4190619985450894</v>
      </c>
      <c r="K69" s="95">
        <v>3.0655511323212612</v>
      </c>
      <c r="L69" s="95">
        <v>3.2977072947952566</v>
      </c>
      <c r="M69" s="96">
        <v>0.22472249034748881</v>
      </c>
    </row>
    <row r="70" spans="1:13" ht="15" customHeight="1" x14ac:dyDescent="0.3">
      <c r="A70" s="136" t="s">
        <v>317</v>
      </c>
      <c r="B70" s="137"/>
      <c r="C70" s="81">
        <v>100</v>
      </c>
      <c r="D70" s="95">
        <v>32.161724357908703</v>
      </c>
      <c r="E70" s="95">
        <v>67.838275642092299</v>
      </c>
      <c r="F70" s="95">
        <v>59.083158081396803</v>
      </c>
      <c r="G70" s="95">
        <v>47.522947775591092</v>
      </c>
      <c r="H70" s="95">
        <v>11.5602103058057</v>
      </c>
      <c r="I70" s="95">
        <v>5.8288629786801005</v>
      </c>
      <c r="J70" s="95">
        <v>8.0120331451111007</v>
      </c>
      <c r="K70" s="95">
        <v>4.1551704970183998</v>
      </c>
      <c r="L70" s="95">
        <v>3.8568626480927</v>
      </c>
      <c r="M70" s="96">
        <v>0.74308441558440008</v>
      </c>
    </row>
    <row r="71" spans="1:13" ht="15" customHeight="1" x14ac:dyDescent="0.3">
      <c r="A71" s="136" t="s">
        <v>246</v>
      </c>
      <c r="B71" s="137"/>
      <c r="C71" s="81">
        <v>100</v>
      </c>
      <c r="D71" s="95">
        <v>37.249398055377995</v>
      </c>
      <c r="E71" s="95">
        <v>62.750601944618779</v>
      </c>
      <c r="F71" s="95">
        <v>54.15023307389346</v>
      </c>
      <c r="G71" s="95">
        <v>47.746432897540011</v>
      </c>
      <c r="H71" s="95">
        <v>5.6665243580206051</v>
      </c>
      <c r="I71" s="95">
        <v>0.42943012769135019</v>
      </c>
      <c r="J71" s="95">
        <v>4.510565482054079</v>
      </c>
      <c r="K71" s="95">
        <v>2.4919300184692688</v>
      </c>
      <c r="L71" s="95">
        <v>2.0186354635848098</v>
      </c>
      <c r="M71" s="96">
        <v>4.0898033886712382</v>
      </c>
    </row>
    <row r="72" spans="1:13" ht="15" customHeight="1" x14ac:dyDescent="0.3">
      <c r="A72" s="136" t="s">
        <v>310</v>
      </c>
      <c r="B72" s="137"/>
      <c r="C72" s="81">
        <v>100</v>
      </c>
      <c r="D72" s="95">
        <v>29.531457063647277</v>
      </c>
      <c r="E72" s="95">
        <v>70.468542936357551</v>
      </c>
      <c r="F72" s="95">
        <v>59.346653187969345</v>
      </c>
      <c r="G72" s="95">
        <v>50.90276208503689</v>
      </c>
      <c r="H72" s="95">
        <v>8.3575823690889326</v>
      </c>
      <c r="I72" s="95">
        <v>2.3881487531234677</v>
      </c>
      <c r="J72" s="95">
        <v>10.502230959567736</v>
      </c>
      <c r="K72" s="95">
        <v>4.4389040705185296</v>
      </c>
      <c r="L72" s="95">
        <v>6.0337676760336825</v>
      </c>
      <c r="M72" s="96">
        <v>0.61965878882031789</v>
      </c>
    </row>
    <row r="73" spans="1:13" ht="15" customHeight="1" x14ac:dyDescent="0.3">
      <c r="A73" s="136" t="s">
        <v>247</v>
      </c>
      <c r="B73" s="137"/>
      <c r="C73" s="81">
        <v>100</v>
      </c>
      <c r="D73" s="95">
        <v>35.786573051749642</v>
      </c>
      <c r="E73" s="95">
        <v>64.213426948246109</v>
      </c>
      <c r="F73" s="95">
        <v>55.533938527907601</v>
      </c>
      <c r="G73" s="95">
        <v>46.2504998461554</v>
      </c>
      <c r="H73" s="95">
        <v>9.2414395217357832</v>
      </c>
      <c r="I73" s="95">
        <v>4.6122790177281399</v>
      </c>
      <c r="J73" s="95">
        <v>8.3719243762533377</v>
      </c>
      <c r="K73" s="95">
        <v>2.4068785504724062</v>
      </c>
      <c r="L73" s="95">
        <v>5.9206693548197817</v>
      </c>
      <c r="M73" s="96">
        <v>0.30756404408483828</v>
      </c>
    </row>
    <row r="74" spans="1:13" ht="15" customHeight="1" x14ac:dyDescent="0.3">
      <c r="A74" s="136" t="s">
        <v>248</v>
      </c>
      <c r="B74" s="137"/>
      <c r="C74" s="81">
        <v>100</v>
      </c>
      <c r="D74" s="95" t="s">
        <v>332</v>
      </c>
      <c r="E74" s="95" t="s">
        <v>332</v>
      </c>
      <c r="F74" s="95" t="s">
        <v>332</v>
      </c>
      <c r="G74" s="95" t="s">
        <v>332</v>
      </c>
      <c r="H74" s="95" t="s">
        <v>332</v>
      </c>
      <c r="I74" s="95" t="s">
        <v>332</v>
      </c>
      <c r="J74" s="95" t="s">
        <v>332</v>
      </c>
      <c r="K74" s="95" t="s">
        <v>332</v>
      </c>
      <c r="L74" s="95" t="s">
        <v>332</v>
      </c>
      <c r="M74" s="96" t="s">
        <v>332</v>
      </c>
    </row>
    <row r="75" spans="1:13" ht="15" customHeight="1" x14ac:dyDescent="0.3">
      <c r="A75" s="136" t="s">
        <v>233</v>
      </c>
      <c r="B75" s="137"/>
      <c r="C75" s="81">
        <v>100</v>
      </c>
      <c r="D75" s="95">
        <v>22.069150453590225</v>
      </c>
      <c r="E75" s="95">
        <v>77.930849546416709</v>
      </c>
      <c r="F75" s="95">
        <v>60.923450533427271</v>
      </c>
      <c r="G75" s="95">
        <v>50.544813421168421</v>
      </c>
      <c r="H75" s="95">
        <v>10.315906559580053</v>
      </c>
      <c r="I75" s="95">
        <v>1.441726107741049</v>
      </c>
      <c r="J75" s="95">
        <v>14.41045688784425</v>
      </c>
      <c r="K75" s="95">
        <v>7.2166145538636259</v>
      </c>
      <c r="L75" s="95">
        <v>7.1877413517406383</v>
      </c>
      <c r="M75" s="96">
        <v>2.596942125145254</v>
      </c>
    </row>
    <row r="76" spans="1:13" ht="15" customHeight="1" x14ac:dyDescent="0.3">
      <c r="A76" s="136" t="s">
        <v>322</v>
      </c>
      <c r="B76" s="137"/>
      <c r="C76" s="81">
        <v>100</v>
      </c>
      <c r="D76" s="95">
        <v>30.052384433832092</v>
      </c>
      <c r="E76" s="95">
        <v>69.947615566172956</v>
      </c>
      <c r="F76" s="95">
        <v>56.654973780971531</v>
      </c>
      <c r="G76" s="95">
        <v>46.437612124692123</v>
      </c>
      <c r="H76" s="95">
        <v>10.190488293051782</v>
      </c>
      <c r="I76" s="95">
        <v>3.8264172586599789</v>
      </c>
      <c r="J76" s="95">
        <v>12.85370386002573</v>
      </c>
      <c r="K76" s="95">
        <v>4.8031665293604311</v>
      </c>
      <c r="L76" s="95">
        <v>8.0505373306653016</v>
      </c>
      <c r="M76" s="96">
        <v>0.43893792517559871</v>
      </c>
    </row>
    <row r="77" spans="1:13" ht="15" customHeight="1" x14ac:dyDescent="0.3">
      <c r="A77" s="136" t="s">
        <v>249</v>
      </c>
      <c r="B77" s="137"/>
      <c r="C77" s="81">
        <v>100</v>
      </c>
      <c r="D77" s="95">
        <v>27.037565272477092</v>
      </c>
      <c r="E77" s="95">
        <v>72.962434727522734</v>
      </c>
      <c r="F77" s="95">
        <v>67.812677166717265</v>
      </c>
      <c r="G77" s="95">
        <v>62.254300842458633</v>
      </c>
      <c r="H77" s="95">
        <v>5.5583763242586857</v>
      </c>
      <c r="I77" s="95">
        <v>2.1358587697261369</v>
      </c>
      <c r="J77" s="95">
        <v>4.8698612261143559</v>
      </c>
      <c r="K77" s="95">
        <v>1.178473278304548</v>
      </c>
      <c r="L77" s="95">
        <v>3.6913879478098077</v>
      </c>
      <c r="M77" s="96">
        <v>0.27989633469084935</v>
      </c>
    </row>
    <row r="78" spans="1:13" ht="15" customHeight="1" x14ac:dyDescent="0.3">
      <c r="A78" s="136" t="s">
        <v>272</v>
      </c>
      <c r="B78" s="137"/>
      <c r="C78" s="81">
        <v>100</v>
      </c>
      <c r="D78" s="95">
        <v>39.685868098316128</v>
      </c>
      <c r="E78" s="95">
        <v>60.314131901682643</v>
      </c>
      <c r="F78" s="95">
        <v>54.379556976341611</v>
      </c>
      <c r="G78" s="95">
        <v>47.739906797027231</v>
      </c>
      <c r="H78" s="95">
        <v>6.581204825719988</v>
      </c>
      <c r="I78" s="95">
        <v>2.4731844741272351</v>
      </c>
      <c r="J78" s="95">
        <v>5.6230609925621859</v>
      </c>
      <c r="K78" s="95">
        <v>3.6389546515652835</v>
      </c>
      <c r="L78" s="95">
        <v>1.9841063409969024</v>
      </c>
      <c r="M78" s="96">
        <v>0.31151393277855055</v>
      </c>
    </row>
    <row r="79" spans="1:13" ht="15" customHeight="1" x14ac:dyDescent="0.3">
      <c r="A79" s="136" t="s">
        <v>299</v>
      </c>
      <c r="B79" s="137"/>
      <c r="C79" s="81">
        <v>100</v>
      </c>
      <c r="D79" s="95">
        <v>44.37964481600514</v>
      </c>
      <c r="E79" s="95">
        <v>55.620355183997937</v>
      </c>
      <c r="F79" s="95">
        <v>49.035850358730507</v>
      </c>
      <c r="G79" s="95">
        <v>41.788254144331624</v>
      </c>
      <c r="H79" s="95">
        <v>7.2475962143988824</v>
      </c>
      <c r="I79" s="95">
        <v>2.6490392422930729</v>
      </c>
      <c r="J79" s="95">
        <v>5.8143196927099998</v>
      </c>
      <c r="K79" s="95">
        <v>2.1146692753583238</v>
      </c>
      <c r="L79" s="95">
        <v>3.64231433972743</v>
      </c>
      <c r="M79" s="96">
        <v>0.77018513255743015</v>
      </c>
    </row>
    <row r="80" spans="1:13" ht="15" customHeight="1" x14ac:dyDescent="0.3">
      <c r="A80" s="136" t="s">
        <v>273</v>
      </c>
      <c r="B80" s="137"/>
      <c r="C80" s="81">
        <v>100</v>
      </c>
      <c r="D80" s="95">
        <v>43.194803681984489</v>
      </c>
      <c r="E80" s="95">
        <v>56.805196318014772</v>
      </c>
      <c r="F80" s="95">
        <v>51.392524449588187</v>
      </c>
      <c r="G80" s="95">
        <v>43.72944468149818</v>
      </c>
      <c r="H80" s="95">
        <v>7.6630797680899994</v>
      </c>
      <c r="I80" s="95">
        <v>4.4797066858140342</v>
      </c>
      <c r="J80" s="95" t="s">
        <v>232</v>
      </c>
      <c r="K80" s="95" t="s">
        <v>232</v>
      </c>
      <c r="L80" s="95">
        <v>3.8848777502092049</v>
      </c>
      <c r="M80" s="96" t="s">
        <v>232</v>
      </c>
    </row>
    <row r="81" spans="1:13" ht="15" customHeight="1" x14ac:dyDescent="0.3">
      <c r="A81" s="136" t="s">
        <v>293</v>
      </c>
      <c r="B81" s="137"/>
      <c r="C81" s="81">
        <v>100</v>
      </c>
      <c r="D81" s="95">
        <v>22.850969144137608</v>
      </c>
      <c r="E81" s="95">
        <v>77.149030855865249</v>
      </c>
      <c r="F81" s="95">
        <v>62.1670025945565</v>
      </c>
      <c r="G81" s="95">
        <v>50.73079257822792</v>
      </c>
      <c r="H81" s="95">
        <v>11.346455781982796</v>
      </c>
      <c r="I81" s="95">
        <v>3.8798756205909397</v>
      </c>
      <c r="J81" s="95">
        <v>12.710166918091245</v>
      </c>
      <c r="K81" s="95">
        <v>5.0330557275752819</v>
      </c>
      <c r="L81" s="95">
        <v>7.6585278930751359</v>
      </c>
      <c r="M81" s="96">
        <v>2.2718613432174597</v>
      </c>
    </row>
    <row r="82" spans="1:13" ht="15" customHeight="1" x14ac:dyDescent="0.3">
      <c r="A82" s="136" t="s">
        <v>298</v>
      </c>
      <c r="B82" s="137"/>
      <c r="C82" s="81">
        <v>100</v>
      </c>
      <c r="D82" s="95">
        <v>41.277030628116535</v>
      </c>
      <c r="E82" s="95">
        <v>58.722969371891423</v>
      </c>
      <c r="F82" s="95">
        <v>49.468041310543612</v>
      </c>
      <c r="G82" s="95">
        <v>42.578916809273615</v>
      </c>
      <c r="H82" s="95">
        <v>6.8891245012700333</v>
      </c>
      <c r="I82" s="95">
        <v>1.868106339763699</v>
      </c>
      <c r="J82" s="95">
        <v>8.5205001368264579</v>
      </c>
      <c r="K82" s="95">
        <v>2.7734732905468693</v>
      </c>
      <c r="L82" s="95">
        <v>5.7470268462795877</v>
      </c>
      <c r="M82" s="96">
        <v>0.73442792452135364</v>
      </c>
    </row>
    <row r="83" spans="1:13" ht="15" customHeight="1" x14ac:dyDescent="0.3">
      <c r="A83" s="136" t="s">
        <v>327</v>
      </c>
      <c r="B83" s="137"/>
      <c r="C83" s="81">
        <v>100</v>
      </c>
      <c r="D83" s="95">
        <v>35.725629163681148</v>
      </c>
      <c r="E83" s="95">
        <v>64.274370836319449</v>
      </c>
      <c r="F83" s="95">
        <v>57.331326377190685</v>
      </c>
      <c r="G83" s="95">
        <v>46.18985929259474</v>
      </c>
      <c r="H83" s="95">
        <v>11.141467084596055</v>
      </c>
      <c r="I83" s="95">
        <v>3.3944409993366031</v>
      </c>
      <c r="J83" s="95">
        <v>5.4958233119363289</v>
      </c>
      <c r="K83" s="95">
        <v>2.9794560426324384</v>
      </c>
      <c r="L83" s="95">
        <v>2.5163672693038901</v>
      </c>
      <c r="M83" s="96">
        <v>1.4472211471926029</v>
      </c>
    </row>
    <row r="84" spans="1:13" ht="15" customHeight="1" x14ac:dyDescent="0.3">
      <c r="A84" s="136" t="s">
        <v>324</v>
      </c>
      <c r="B84" s="137"/>
      <c r="C84" s="81">
        <v>100</v>
      </c>
      <c r="D84" s="95">
        <v>42.383489182860757</v>
      </c>
      <c r="E84" s="95">
        <v>57.616510817142064</v>
      </c>
      <c r="F84" s="95">
        <v>48.526966056287314</v>
      </c>
      <c r="G84" s="95">
        <v>42.499559086472374</v>
      </c>
      <c r="H84" s="95">
        <v>6.0274069698149351</v>
      </c>
      <c r="I84" s="95">
        <v>2.0939330485364964</v>
      </c>
      <c r="J84" s="95">
        <v>8.67549418721471</v>
      </c>
      <c r="K84" s="95">
        <v>3.6475630665969114</v>
      </c>
      <c r="L84" s="95">
        <v>4.9707431072253794</v>
      </c>
      <c r="M84" s="96">
        <v>0.41405057364014597</v>
      </c>
    </row>
    <row r="85" spans="1:13" ht="15" customHeight="1" x14ac:dyDescent="0.3">
      <c r="A85" s="136" t="s">
        <v>262</v>
      </c>
      <c r="B85" s="137"/>
      <c r="C85" s="81">
        <v>100</v>
      </c>
      <c r="D85" s="95">
        <v>38.752593735084048</v>
      </c>
      <c r="E85" s="95">
        <v>61.247406264917473</v>
      </c>
      <c r="F85" s="95">
        <v>56.793470562281165</v>
      </c>
      <c r="G85" s="95">
        <v>49.314668811706461</v>
      </c>
      <c r="H85" s="95">
        <v>7.4788017505749123</v>
      </c>
      <c r="I85" s="95">
        <v>3.6697212169916207</v>
      </c>
      <c r="J85" s="95">
        <v>4.0628609551636288</v>
      </c>
      <c r="K85" s="95">
        <v>1.3854672071929581</v>
      </c>
      <c r="L85" s="95">
        <v>2.6515383657419487</v>
      </c>
      <c r="M85" s="96">
        <v>0.39107474747248872</v>
      </c>
    </row>
    <row r="86" spans="1:13" ht="15" customHeight="1" x14ac:dyDescent="0.3">
      <c r="A86" s="136" t="s">
        <v>256</v>
      </c>
      <c r="B86" s="137"/>
      <c r="C86" s="81">
        <v>100</v>
      </c>
      <c r="D86" s="95">
        <v>31.958623181187495</v>
      </c>
      <c r="E86" s="95">
        <v>68.04137681880583</v>
      </c>
      <c r="F86" s="95">
        <v>61.23987475506447</v>
      </c>
      <c r="G86" s="95">
        <v>51.810877420470682</v>
      </c>
      <c r="H86" s="95">
        <v>9.2973854275094769</v>
      </c>
      <c r="I86" s="95">
        <v>3.9581627891060971</v>
      </c>
      <c r="J86" s="95">
        <v>5.7708391980118829</v>
      </c>
      <c r="K86" s="95">
        <v>2.5660452009259807</v>
      </c>
      <c r="L86" s="95">
        <v>3.2047939970859032</v>
      </c>
      <c r="M86" s="96">
        <v>1.0306628657292427</v>
      </c>
    </row>
    <row r="87" spans="1:13" ht="15" customHeight="1" x14ac:dyDescent="0.3">
      <c r="A87" s="136" t="s">
        <v>250</v>
      </c>
      <c r="B87" s="137"/>
      <c r="C87" s="81">
        <v>100</v>
      </c>
      <c r="D87" s="95">
        <v>31.422503694398323</v>
      </c>
      <c r="E87" s="95">
        <v>68.577496305605493</v>
      </c>
      <c r="F87" s="95">
        <v>62.920257316556807</v>
      </c>
      <c r="G87" s="95">
        <v>58.121474885075543</v>
      </c>
      <c r="H87" s="95">
        <v>4.7308313562552886</v>
      </c>
      <c r="I87" s="95">
        <v>1.5455322228936206</v>
      </c>
      <c r="J87" s="95" t="s">
        <v>232</v>
      </c>
      <c r="K87" s="95" t="s">
        <v>232</v>
      </c>
      <c r="L87" s="95">
        <v>3.3022791293601008</v>
      </c>
      <c r="M87" s="96" t="s">
        <v>232</v>
      </c>
    </row>
    <row r="88" spans="1:13" ht="15" customHeight="1" x14ac:dyDescent="0.3">
      <c r="A88" s="136" t="s">
        <v>263</v>
      </c>
      <c r="B88" s="137"/>
      <c r="C88" s="81">
        <v>100</v>
      </c>
      <c r="D88" s="95">
        <v>41.462821602573577</v>
      </c>
      <c r="E88" s="95">
        <v>58.537178397420838</v>
      </c>
      <c r="F88" s="95">
        <v>54.206441236114912</v>
      </c>
      <c r="G88" s="95">
        <v>50.921347431418852</v>
      </c>
      <c r="H88" s="95">
        <v>3.2850938046960652</v>
      </c>
      <c r="I88" s="95">
        <v>1.3601113631546682</v>
      </c>
      <c r="J88" s="95">
        <v>4.0371376310651792</v>
      </c>
      <c r="K88" s="95">
        <v>2.13942707386283</v>
      </c>
      <c r="L88" s="95">
        <v>1.8977105572023489</v>
      </c>
      <c r="M88" s="96">
        <v>0.29359953024075158</v>
      </c>
    </row>
    <row r="89" spans="1:13" ht="15" customHeight="1" x14ac:dyDescent="0.3">
      <c r="A89" s="136" t="s">
        <v>274</v>
      </c>
      <c r="B89" s="137"/>
      <c r="C89" s="81">
        <v>100</v>
      </c>
      <c r="D89" s="95">
        <v>34.028515829293283</v>
      </c>
      <c r="E89" s="95">
        <v>65.971484170702652</v>
      </c>
      <c r="F89" s="95">
        <v>59.557925376858599</v>
      </c>
      <c r="G89" s="95">
        <v>50.751060735689265</v>
      </c>
      <c r="H89" s="95">
        <v>8.7455910654591218</v>
      </c>
      <c r="I89" s="95">
        <v>4.0334950605375033</v>
      </c>
      <c r="J89" s="95">
        <v>5.6562751679399188</v>
      </c>
      <c r="K89" s="95">
        <v>2.4646321978586267</v>
      </c>
      <c r="L89" s="95">
        <v>3.1916429700812916</v>
      </c>
      <c r="M89" s="96">
        <v>0.75728362590404419</v>
      </c>
    </row>
    <row r="90" spans="1:13" ht="15" customHeight="1" x14ac:dyDescent="0.3">
      <c r="A90" s="136" t="s">
        <v>268</v>
      </c>
      <c r="B90" s="137"/>
      <c r="C90" s="81">
        <v>100</v>
      </c>
      <c r="D90" s="95">
        <v>32.636731047934866</v>
      </c>
      <c r="E90" s="95">
        <v>67.363268952059656</v>
      </c>
      <c r="F90" s="95">
        <v>58.446890686500275</v>
      </c>
      <c r="G90" s="95">
        <v>47.115639960564678</v>
      </c>
      <c r="H90" s="95">
        <v>11.311591550970277</v>
      </c>
      <c r="I90" s="95">
        <v>4.3626857026766102</v>
      </c>
      <c r="J90" s="95">
        <v>8.3570219894989233</v>
      </c>
      <c r="K90" s="95">
        <v>2.9838598265356135</v>
      </c>
      <c r="L90" s="95">
        <v>5.3540273246526917</v>
      </c>
      <c r="M90" s="96">
        <v>0.55935627606064586</v>
      </c>
    </row>
    <row r="91" spans="1:13" ht="15" customHeight="1" x14ac:dyDescent="0.3">
      <c r="A91" s="136" t="s">
        <v>307</v>
      </c>
      <c r="B91" s="137"/>
      <c r="C91" s="81">
        <v>100</v>
      </c>
      <c r="D91" s="95">
        <v>40.897001981698189</v>
      </c>
      <c r="E91" s="95">
        <v>59.102998018297995</v>
      </c>
      <c r="F91" s="95">
        <v>54.81330730129185</v>
      </c>
      <c r="G91" s="95">
        <v>45.172311093459157</v>
      </c>
      <c r="H91" s="95">
        <v>9.6409962078326856</v>
      </c>
      <c r="I91" s="95">
        <v>5.7499515404892554</v>
      </c>
      <c r="J91" s="95" t="s">
        <v>232</v>
      </c>
      <c r="K91" s="95" t="s">
        <v>232</v>
      </c>
      <c r="L91" s="95">
        <v>2.9950292549311976</v>
      </c>
      <c r="M91" s="96" t="s">
        <v>232</v>
      </c>
    </row>
    <row r="92" spans="1:13" ht="15" customHeight="1" x14ac:dyDescent="0.3">
      <c r="A92" s="136" t="s">
        <v>251</v>
      </c>
      <c r="B92" s="137"/>
      <c r="C92" s="81">
        <v>100</v>
      </c>
      <c r="D92" s="95">
        <v>37.292199822215224</v>
      </c>
      <c r="E92" s="95">
        <v>62.707800177792286</v>
      </c>
      <c r="F92" s="95">
        <v>55.768497929064488</v>
      </c>
      <c r="G92" s="95">
        <v>49.34637863028982</v>
      </c>
      <c r="H92" s="95">
        <v>6.4221192987746436</v>
      </c>
      <c r="I92" s="95">
        <v>1.6410587845512821</v>
      </c>
      <c r="J92" s="95">
        <v>6.4587699410449364</v>
      </c>
      <c r="K92" s="95">
        <v>2.7813775158998704</v>
      </c>
      <c r="L92" s="95">
        <v>3.6469749528671325</v>
      </c>
      <c r="M92" s="96">
        <v>0.48053230768288013</v>
      </c>
    </row>
    <row r="93" spans="1:13" ht="15" customHeight="1" x14ac:dyDescent="0.3">
      <c r="A93" s="136" t="s">
        <v>234</v>
      </c>
      <c r="B93" s="137"/>
      <c r="C93" s="81">
        <v>100</v>
      </c>
      <c r="D93" s="95">
        <v>33.599869532921979</v>
      </c>
      <c r="E93" s="95">
        <v>66.400130467071023</v>
      </c>
      <c r="F93" s="95">
        <v>53.115422619214968</v>
      </c>
      <c r="G93" s="95">
        <v>45.38637836118474</v>
      </c>
      <c r="H93" s="95">
        <v>7.6719814370520627</v>
      </c>
      <c r="I93" s="95">
        <v>2.9458578297610365</v>
      </c>
      <c r="J93" s="95">
        <v>12.563718143762284</v>
      </c>
      <c r="K93" s="95">
        <v>5.5828953116858919</v>
      </c>
      <c r="L93" s="95">
        <v>6.9808228320763916</v>
      </c>
      <c r="M93" s="96">
        <v>0.72098970409342611</v>
      </c>
    </row>
    <row r="94" spans="1:13" ht="15" customHeight="1" x14ac:dyDescent="0.3">
      <c r="A94" s="136" t="s">
        <v>300</v>
      </c>
      <c r="B94" s="137"/>
      <c r="C94" s="81">
        <v>100</v>
      </c>
      <c r="D94" s="95">
        <v>50.477685605368094</v>
      </c>
      <c r="E94" s="95">
        <v>49.522314394627017</v>
      </c>
      <c r="F94" s="95">
        <v>40.136288528105304</v>
      </c>
      <c r="G94" s="95">
        <v>33.117525294975742</v>
      </c>
      <c r="H94" s="95">
        <v>6.946848811291523</v>
      </c>
      <c r="I94" s="95">
        <v>2.952111054663956</v>
      </c>
      <c r="J94" s="95">
        <v>8.4599659730330803</v>
      </c>
      <c r="K94" s="95">
        <v>2.531881992774363</v>
      </c>
      <c r="L94" s="95">
        <v>5.9280839802587177</v>
      </c>
      <c r="M94" s="96">
        <v>0.92605989348862849</v>
      </c>
    </row>
    <row r="95" spans="1:13" ht="15" customHeight="1" x14ac:dyDescent="0.3">
      <c r="A95" s="136" t="s">
        <v>264</v>
      </c>
      <c r="B95" s="137"/>
      <c r="C95" s="81">
        <v>100</v>
      </c>
      <c r="D95" s="95">
        <v>37.265849730299884</v>
      </c>
      <c r="E95" s="95">
        <v>62.73415026970477</v>
      </c>
      <c r="F95" s="95">
        <v>54.614720456694599</v>
      </c>
      <c r="G95" s="95">
        <v>47.169443450691077</v>
      </c>
      <c r="H95" s="95">
        <v>7.4061227381882926</v>
      </c>
      <c r="I95" s="95">
        <v>1.9682998323682068</v>
      </c>
      <c r="J95" s="95">
        <v>7.8401836771072446</v>
      </c>
      <c r="K95" s="95">
        <v>3.1238358866015661</v>
      </c>
      <c r="L95" s="95">
        <v>4.6771935226904855</v>
      </c>
      <c r="M95" s="96">
        <v>0.2792461359028191</v>
      </c>
    </row>
    <row r="96" spans="1:13" ht="15" customHeight="1" x14ac:dyDescent="0.3">
      <c r="A96" s="136" t="s">
        <v>294</v>
      </c>
      <c r="B96" s="137"/>
      <c r="C96" s="81">
        <v>100</v>
      </c>
      <c r="D96" s="95">
        <v>32.069307817608099</v>
      </c>
      <c r="E96" s="95">
        <v>67.930692182389677</v>
      </c>
      <c r="F96" s="95">
        <v>58.023022776512079</v>
      </c>
      <c r="G96" s="95">
        <v>44.360991793593726</v>
      </c>
      <c r="H96" s="95">
        <v>13.662030982918349</v>
      </c>
      <c r="I96" s="95">
        <v>3.0544312585679112</v>
      </c>
      <c r="J96" s="95">
        <v>8.8118288819195385</v>
      </c>
      <c r="K96" s="95">
        <v>2.809867385147498</v>
      </c>
      <c r="L96" s="95">
        <v>5.9225333792184269</v>
      </c>
      <c r="M96" s="96">
        <v>1.095840523958062</v>
      </c>
    </row>
    <row r="97" spans="1:13" ht="15" customHeight="1" x14ac:dyDescent="0.3">
      <c r="A97" s="136" t="s">
        <v>275</v>
      </c>
      <c r="B97" s="137"/>
      <c r="C97" s="81">
        <v>100</v>
      </c>
      <c r="D97" s="95">
        <v>38.231374869866706</v>
      </c>
      <c r="E97" s="95">
        <v>61.76862513013063</v>
      </c>
      <c r="F97" s="95">
        <v>55.33251709204032</v>
      </c>
      <c r="G97" s="95">
        <v>48.353319882886041</v>
      </c>
      <c r="H97" s="95">
        <v>6.9791972091542158</v>
      </c>
      <c r="I97" s="95">
        <v>3.3409151173493834</v>
      </c>
      <c r="J97" s="95">
        <v>5.8577040282036981</v>
      </c>
      <c r="K97" s="95">
        <v>3.0617397239385538</v>
      </c>
      <c r="L97" s="95">
        <v>2.7959643042651452</v>
      </c>
      <c r="M97" s="96">
        <v>0.57840400988660445</v>
      </c>
    </row>
    <row r="98" spans="1:13" ht="15" customHeight="1" x14ac:dyDescent="0.3">
      <c r="A98" s="136" t="s">
        <v>312</v>
      </c>
      <c r="B98" s="137"/>
      <c r="C98" s="81">
        <v>100</v>
      </c>
      <c r="D98" s="95">
        <v>44.285602045738031</v>
      </c>
      <c r="E98" s="95">
        <v>55.714397954258708</v>
      </c>
      <c r="F98" s="95">
        <v>49.953237183304886</v>
      </c>
      <c r="G98" s="95">
        <v>42.387362379968039</v>
      </c>
      <c r="H98" s="95">
        <v>7.4913244352444233</v>
      </c>
      <c r="I98" s="95">
        <v>3.3536056700067847</v>
      </c>
      <c r="J98" s="95">
        <v>5.1523129025405092</v>
      </c>
      <c r="K98" s="95">
        <v>2.0172209728270061</v>
      </c>
      <c r="L98" s="95">
        <v>3.1350919297135031</v>
      </c>
      <c r="M98" s="96">
        <v>0.60884786841330718</v>
      </c>
    </row>
    <row r="99" spans="1:13" ht="15" customHeight="1" x14ac:dyDescent="0.3">
      <c r="A99" s="136" t="s">
        <v>303</v>
      </c>
      <c r="B99" s="137"/>
      <c r="C99" s="81">
        <v>100</v>
      </c>
      <c r="D99" s="95" t="s">
        <v>332</v>
      </c>
      <c r="E99" s="95" t="s">
        <v>332</v>
      </c>
      <c r="F99" s="95" t="s">
        <v>332</v>
      </c>
      <c r="G99" s="95" t="s">
        <v>332</v>
      </c>
      <c r="H99" s="95" t="s">
        <v>332</v>
      </c>
      <c r="I99" s="95" t="s">
        <v>332</v>
      </c>
      <c r="J99" s="95" t="s">
        <v>332</v>
      </c>
      <c r="K99" s="95" t="s">
        <v>332</v>
      </c>
      <c r="L99" s="95" t="s">
        <v>332</v>
      </c>
      <c r="M99" s="96" t="s">
        <v>332</v>
      </c>
    </row>
    <row r="100" spans="1:13" ht="15" customHeight="1" x14ac:dyDescent="0.3">
      <c r="A100" s="136" t="s">
        <v>252</v>
      </c>
      <c r="B100" s="137"/>
      <c r="C100" s="81">
        <v>100</v>
      </c>
      <c r="D100" s="95">
        <v>27.664443578854613</v>
      </c>
      <c r="E100" s="95">
        <v>72.335556421141433</v>
      </c>
      <c r="F100" s="95">
        <v>63.585362194262295</v>
      </c>
      <c r="G100" s="95">
        <v>56.630636042378882</v>
      </c>
      <c r="H100" s="95">
        <v>6.9547261518832784</v>
      </c>
      <c r="I100" s="95">
        <v>1.4242146901832298</v>
      </c>
      <c r="J100" s="95">
        <v>7.7525537559267086</v>
      </c>
      <c r="K100" s="95">
        <v>4.8972530912519829</v>
      </c>
      <c r="L100" s="95">
        <v>2.8553006646747252</v>
      </c>
      <c r="M100" s="96">
        <v>0.9976404709527471</v>
      </c>
    </row>
    <row r="101" spans="1:13" ht="15" customHeight="1" x14ac:dyDescent="0.3">
      <c r="A101" s="136" t="s">
        <v>257</v>
      </c>
      <c r="B101" s="137"/>
      <c r="C101" s="81">
        <v>100</v>
      </c>
      <c r="D101" s="95">
        <v>41.202201108754537</v>
      </c>
      <c r="E101" s="95">
        <v>58.797798891243815</v>
      </c>
      <c r="F101" s="95">
        <v>50.98357432461389</v>
      </c>
      <c r="G101" s="95">
        <v>41.444711311702036</v>
      </c>
      <c r="H101" s="95">
        <v>9.5388630129116567</v>
      </c>
      <c r="I101" s="95">
        <v>5.5995932373655171</v>
      </c>
      <c r="J101" s="95">
        <v>7.1672427696362799</v>
      </c>
      <c r="K101" s="95">
        <v>3.3503847756696459</v>
      </c>
      <c r="L101" s="95">
        <v>3.8168579939666345</v>
      </c>
      <c r="M101" s="96">
        <v>0.64698179699358904</v>
      </c>
    </row>
    <row r="102" spans="1:13" ht="15" customHeight="1" x14ac:dyDescent="0.3">
      <c r="A102" s="136" t="s">
        <v>265</v>
      </c>
      <c r="B102" s="137"/>
      <c r="C102" s="81">
        <v>100</v>
      </c>
      <c r="D102" s="95">
        <v>41.421481519814456</v>
      </c>
      <c r="E102" s="95">
        <v>58.578518480182126</v>
      </c>
      <c r="F102" s="95">
        <v>53.29731915298126</v>
      </c>
      <c r="G102" s="95">
        <v>46.579232345628377</v>
      </c>
      <c r="H102" s="95">
        <v>6.6493433651154623</v>
      </c>
      <c r="I102" s="95">
        <v>3.0816192459528113</v>
      </c>
      <c r="J102" s="95" t="s">
        <v>232</v>
      </c>
      <c r="K102" s="95" t="s">
        <v>232</v>
      </c>
      <c r="L102" s="95">
        <v>3.0421941556904284</v>
      </c>
      <c r="M102" s="96" t="s">
        <v>232</v>
      </c>
    </row>
    <row r="103" spans="1:13" ht="15" customHeight="1" x14ac:dyDescent="0.3">
      <c r="A103" s="136" t="s">
        <v>276</v>
      </c>
      <c r="B103" s="137"/>
      <c r="C103" s="81">
        <v>100</v>
      </c>
      <c r="D103" s="95">
        <v>41.92871467702637</v>
      </c>
      <c r="E103" s="95">
        <v>58.071285322967945</v>
      </c>
      <c r="F103" s="95">
        <v>52.463376237025351</v>
      </c>
      <c r="G103" s="95">
        <v>47.85860456877829</v>
      </c>
      <c r="H103" s="95">
        <v>4.6047716682470536</v>
      </c>
      <c r="I103" s="95">
        <v>1.8376442982330821</v>
      </c>
      <c r="J103" s="95">
        <v>5.3313354774806854</v>
      </c>
      <c r="K103" s="95">
        <v>1.8041511138691779</v>
      </c>
      <c r="L103" s="95">
        <v>3.4586912129265754</v>
      </c>
      <c r="M103" s="96">
        <v>0.27657360846191786</v>
      </c>
    </row>
    <row r="104" spans="1:13" ht="15" customHeight="1" x14ac:dyDescent="0.3">
      <c r="A104" s="136" t="s">
        <v>253</v>
      </c>
      <c r="B104" s="137"/>
      <c r="C104" s="81">
        <v>100</v>
      </c>
      <c r="D104" s="95">
        <v>34.388269700464811</v>
      </c>
      <c r="E104" s="95">
        <v>65.61173029953008</v>
      </c>
      <c r="F104" s="95">
        <v>57.660697505009914</v>
      </c>
      <c r="G104" s="95">
        <v>48.758434507798789</v>
      </c>
      <c r="H104" s="95">
        <v>8.8350192091009596</v>
      </c>
      <c r="I104" s="95">
        <v>4.3843744297166669</v>
      </c>
      <c r="J104" s="95">
        <v>6.84181724773231</v>
      </c>
      <c r="K104" s="95">
        <v>3.5048732404188416</v>
      </c>
      <c r="L104" s="95">
        <v>3.336944007313468</v>
      </c>
      <c r="M104" s="96">
        <v>1.109215546787844</v>
      </c>
    </row>
    <row r="105" spans="1:13" ht="15" customHeight="1" x14ac:dyDescent="0.3">
      <c r="A105" s="136" t="s">
        <v>325</v>
      </c>
      <c r="B105" s="137"/>
      <c r="C105" s="81">
        <v>100</v>
      </c>
      <c r="D105" s="95">
        <v>40.394346056732815</v>
      </c>
      <c r="E105" s="95">
        <v>59.605653943263768</v>
      </c>
      <c r="F105" s="95">
        <v>51.838425583132505</v>
      </c>
      <c r="G105" s="95">
        <v>46.495890760361711</v>
      </c>
      <c r="H105" s="95">
        <v>5.3425348227707889</v>
      </c>
      <c r="I105" s="95">
        <v>2.2819412621775639</v>
      </c>
      <c r="J105" s="95">
        <v>7.2529656887091356</v>
      </c>
      <c r="K105" s="95">
        <v>3.024218447120572</v>
      </c>
      <c r="L105" s="95">
        <v>4.2287472415885645</v>
      </c>
      <c r="M105" s="96">
        <v>0.51426267142212545</v>
      </c>
    </row>
    <row r="106" spans="1:13" ht="15" customHeight="1" x14ac:dyDescent="0.3">
      <c r="A106" s="136" t="s">
        <v>269</v>
      </c>
      <c r="B106" s="137"/>
      <c r="C106" s="81">
        <v>100</v>
      </c>
      <c r="D106" s="95">
        <v>36.895943852956933</v>
      </c>
      <c r="E106" s="95">
        <v>63.104056147047025</v>
      </c>
      <c r="F106" s="95">
        <v>55.223072645511394</v>
      </c>
      <c r="G106" s="95">
        <v>45.20038919404832</v>
      </c>
      <c r="H106" s="95">
        <v>9.9716314712651979</v>
      </c>
      <c r="I106" s="95">
        <v>4.9122615790365343</v>
      </c>
      <c r="J106" s="95" t="s">
        <v>232</v>
      </c>
      <c r="K106" s="95" t="s">
        <v>232</v>
      </c>
      <c r="L106" s="95">
        <v>6.0878747649858918</v>
      </c>
      <c r="M106" s="96" t="s">
        <v>232</v>
      </c>
    </row>
    <row r="107" spans="1:13" ht="15" customHeight="1" x14ac:dyDescent="0.3">
      <c r="A107" s="136" t="s">
        <v>254</v>
      </c>
      <c r="B107" s="137"/>
      <c r="C107" s="81">
        <v>100</v>
      </c>
      <c r="D107" s="95">
        <v>36.144183797835268</v>
      </c>
      <c r="E107" s="95">
        <v>63.855816202160874</v>
      </c>
      <c r="F107" s="95">
        <v>54.703947240602389</v>
      </c>
      <c r="G107" s="95">
        <v>50.66456705949701</v>
      </c>
      <c r="H107" s="95">
        <v>4.039380181105515</v>
      </c>
      <c r="I107" s="95">
        <v>0.90510930939803302</v>
      </c>
      <c r="J107" s="95">
        <v>8.8307649794494214</v>
      </c>
      <c r="K107" s="95">
        <v>5.070409143091851</v>
      </c>
      <c r="L107" s="95">
        <v>3.7155415733099404</v>
      </c>
      <c r="M107" s="96">
        <v>0.32110398210878122</v>
      </c>
    </row>
    <row r="108" spans="1:13" ht="15" customHeight="1" x14ac:dyDescent="0.3">
      <c r="A108" s="136" t="s">
        <v>301</v>
      </c>
      <c r="B108" s="137"/>
      <c r="C108" s="81">
        <v>100</v>
      </c>
      <c r="D108" s="95">
        <v>36.50849170229197</v>
      </c>
      <c r="E108" s="95">
        <v>63.491508297710219</v>
      </c>
      <c r="F108" s="95">
        <v>55.780264595812397</v>
      </c>
      <c r="G108" s="95">
        <v>47.912796645977579</v>
      </c>
      <c r="H108" s="95">
        <v>7.867467949835028</v>
      </c>
      <c r="I108" s="95">
        <v>3.9113905898073718</v>
      </c>
      <c r="J108" s="95">
        <v>7.089644903172089</v>
      </c>
      <c r="K108" s="95">
        <v>3.0752997481386886</v>
      </c>
      <c r="L108" s="95">
        <v>3.9635063141589733</v>
      </c>
      <c r="M108" s="96">
        <v>0.62159879872531765</v>
      </c>
    </row>
    <row r="109" spans="1:13" ht="15" customHeight="1" x14ac:dyDescent="0.3">
      <c r="A109" s="136" t="s">
        <v>289</v>
      </c>
      <c r="B109" s="137"/>
      <c r="C109" s="81">
        <v>100</v>
      </c>
      <c r="D109" s="95">
        <v>39.845907417667213</v>
      </c>
      <c r="E109" s="95">
        <v>60.154092582331863</v>
      </c>
      <c r="F109" s="95">
        <v>51.984400559786003</v>
      </c>
      <c r="G109" s="95">
        <v>45.029299233696698</v>
      </c>
      <c r="H109" s="95">
        <v>6.914876064624818</v>
      </c>
      <c r="I109" s="95">
        <v>3.6164032289604178</v>
      </c>
      <c r="J109" s="95">
        <v>7.2053760404672973</v>
      </c>
      <c r="K109" s="95">
        <v>2.3016317127843928</v>
      </c>
      <c r="L109" s="95">
        <v>4.9037443276829036</v>
      </c>
      <c r="M109" s="96">
        <v>0.96431598207855995</v>
      </c>
    </row>
    <row r="110" spans="1:13" ht="15" customHeight="1" x14ac:dyDescent="0.3">
      <c r="A110" s="136" t="s">
        <v>313</v>
      </c>
      <c r="B110" s="137"/>
      <c r="C110" s="81">
        <v>100</v>
      </c>
      <c r="D110" s="95">
        <v>30.398122215482349</v>
      </c>
      <c r="E110" s="95">
        <v>69.601877784519175</v>
      </c>
      <c r="F110" s="95">
        <v>63.303340440977237</v>
      </c>
      <c r="G110" s="95">
        <v>56.425115790656157</v>
      </c>
      <c r="H110" s="95">
        <v>6.7292854638420136</v>
      </c>
      <c r="I110" s="95">
        <v>1.9333229456994407</v>
      </c>
      <c r="J110" s="95" t="s">
        <v>232</v>
      </c>
      <c r="K110" s="95" t="s">
        <v>232</v>
      </c>
      <c r="L110" s="95">
        <v>4.7929796836382987</v>
      </c>
      <c r="M110" s="96" t="s">
        <v>232</v>
      </c>
    </row>
    <row r="111" spans="1:13" ht="15" customHeight="1" x14ac:dyDescent="0.3">
      <c r="A111" s="136" t="s">
        <v>304</v>
      </c>
      <c r="B111" s="137"/>
      <c r="C111" s="81">
        <v>100</v>
      </c>
      <c r="D111" s="99">
        <v>37.576379155299847</v>
      </c>
      <c r="E111" s="99">
        <v>62.423620844706349</v>
      </c>
      <c r="F111" s="99">
        <v>53.936499654913938</v>
      </c>
      <c r="G111" s="99">
        <v>42.506850923114833</v>
      </c>
      <c r="H111" s="99">
        <v>11.322742793934822</v>
      </c>
      <c r="I111" s="99">
        <v>4.6318110423634922</v>
      </c>
      <c r="J111" s="99">
        <v>7.9682619416059532</v>
      </c>
      <c r="K111" s="99">
        <v>2.2942030329866321</v>
      </c>
      <c r="L111" s="99">
        <v>5.6740589086193207</v>
      </c>
      <c r="M111" s="100">
        <v>0.51885924818635909</v>
      </c>
    </row>
    <row r="112" spans="1:13" ht="11.25" customHeight="1" x14ac:dyDescent="0.3">
      <c r="A112" s="138"/>
      <c r="B112" s="139"/>
      <c r="C112" s="140"/>
      <c r="D112" s="140"/>
      <c r="E112" s="140"/>
      <c r="F112" s="140"/>
      <c r="G112" s="140"/>
      <c r="H112" s="140"/>
      <c r="I112" s="140"/>
      <c r="J112" s="140"/>
      <c r="K112" s="140"/>
      <c r="L112" s="140"/>
      <c r="M112" s="141" t="s">
        <v>20</v>
      </c>
    </row>
    <row r="113" spans="1:13" x14ac:dyDescent="0.3">
      <c r="A113" s="142"/>
      <c r="M113" s="143"/>
    </row>
    <row r="114" spans="1:13" ht="11.25" customHeight="1" x14ac:dyDescent="0.3">
      <c r="A114" s="236" t="s">
        <v>61</v>
      </c>
      <c r="B114" s="236"/>
      <c r="C114" s="236"/>
      <c r="D114" s="236"/>
      <c r="E114" s="236"/>
      <c r="F114" s="236"/>
      <c r="G114" s="236"/>
      <c r="H114" s="236"/>
      <c r="I114" s="236"/>
      <c r="J114" s="236"/>
      <c r="K114" s="236"/>
      <c r="L114" s="236"/>
      <c r="M114" s="236"/>
    </row>
    <row r="115" spans="1:13" ht="11.25" customHeight="1" x14ac:dyDescent="0.3">
      <c r="A115" s="243" t="s">
        <v>155</v>
      </c>
      <c r="B115" s="244"/>
      <c r="C115" s="244"/>
      <c r="D115" s="244"/>
      <c r="E115" s="244"/>
      <c r="F115" s="244"/>
      <c r="G115" s="244"/>
      <c r="H115" s="244"/>
      <c r="I115" s="244"/>
      <c r="J115" s="244"/>
      <c r="K115" s="244"/>
      <c r="L115" s="244"/>
      <c r="M115" s="244"/>
    </row>
    <row r="116" spans="1:13" ht="19.5" customHeight="1" x14ac:dyDescent="0.3">
      <c r="A116" s="243"/>
      <c r="B116" s="244"/>
      <c r="C116" s="244"/>
      <c r="D116" s="244"/>
      <c r="E116" s="244"/>
      <c r="F116" s="244"/>
      <c r="G116" s="244"/>
      <c r="H116" s="244"/>
      <c r="I116" s="244"/>
      <c r="J116" s="244"/>
      <c r="K116" s="244"/>
      <c r="L116" s="244"/>
      <c r="M116" s="244"/>
    </row>
    <row r="117" spans="1:13" ht="19.5" customHeight="1" x14ac:dyDescent="0.3">
      <c r="A117" s="243"/>
      <c r="B117" s="244"/>
      <c r="C117" s="244"/>
      <c r="D117" s="244"/>
      <c r="E117" s="244"/>
      <c r="F117" s="244"/>
      <c r="G117" s="244"/>
      <c r="H117" s="244"/>
      <c r="I117" s="244"/>
      <c r="J117" s="244"/>
      <c r="K117" s="244"/>
      <c r="L117" s="244"/>
      <c r="M117" s="244"/>
    </row>
    <row r="118" spans="1:13" x14ac:dyDescent="0.3">
      <c r="A118" s="243"/>
      <c r="B118" s="244"/>
      <c r="C118" s="244"/>
      <c r="D118" s="244"/>
      <c r="E118" s="244"/>
      <c r="F118" s="244"/>
      <c r="G118" s="244"/>
      <c r="H118" s="244"/>
      <c r="I118" s="244"/>
      <c r="J118" s="244"/>
      <c r="K118" s="244"/>
      <c r="L118" s="244"/>
      <c r="M118" s="244"/>
    </row>
    <row r="119" spans="1:13" ht="11.25" customHeight="1" x14ac:dyDescent="0.3">
      <c r="A119" s="145"/>
    </row>
    <row r="120" spans="1:13" ht="14.5" x14ac:dyDescent="0.35">
      <c r="A120" s="146"/>
    </row>
  </sheetData>
  <mergeCells count="18">
    <mergeCell ref="A117:M117"/>
    <mergeCell ref="A118:M118"/>
    <mergeCell ref="G12:I12"/>
    <mergeCell ref="J12:J13"/>
    <mergeCell ref="K12:L12"/>
    <mergeCell ref="A114:M114"/>
    <mergeCell ref="A115:M115"/>
    <mergeCell ref="A116:M116"/>
    <mergeCell ref="A9:B14"/>
    <mergeCell ref="C9:C13"/>
    <mergeCell ref="D9:M9"/>
    <mergeCell ref="D10:D13"/>
    <mergeCell ref="E10:M10"/>
    <mergeCell ref="E11:E13"/>
    <mergeCell ref="F11:I11"/>
    <mergeCell ref="J11:L11"/>
    <mergeCell ref="M11:M13"/>
    <mergeCell ref="F12:F13"/>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2426"/>
  <sheetViews>
    <sheetView workbookViewId="0">
      <selection activeCell="B1" sqref="B1"/>
    </sheetView>
  </sheetViews>
  <sheetFormatPr baseColWidth="10" defaultRowHeight="12.5" x14ac:dyDescent="0.25"/>
  <sheetData>
    <row r="1" spans="1:16" x14ac:dyDescent="0.25">
      <c r="A1" t="s">
        <v>227</v>
      </c>
      <c r="B1" t="s">
        <v>63</v>
      </c>
      <c r="C1" t="s">
        <v>228</v>
      </c>
      <c r="D1" t="s">
        <v>64</v>
      </c>
      <c r="E1" t="s">
        <v>229</v>
      </c>
      <c r="F1" t="s">
        <v>132</v>
      </c>
      <c r="G1" t="s">
        <v>103</v>
      </c>
      <c r="H1" t="s">
        <v>49</v>
      </c>
      <c r="I1" t="s">
        <v>104</v>
      </c>
      <c r="J1" t="s">
        <v>105</v>
      </c>
      <c r="K1" t="s">
        <v>133</v>
      </c>
      <c r="L1" t="s">
        <v>50</v>
      </c>
      <c r="M1" t="s">
        <v>106</v>
      </c>
      <c r="N1" t="s">
        <v>134</v>
      </c>
      <c r="O1" t="s">
        <v>135</v>
      </c>
      <c r="P1" t="e">
        <v>#N/A</v>
      </c>
    </row>
    <row r="2" spans="1:16" x14ac:dyDescent="0.25">
      <c r="A2">
        <v>202512</v>
      </c>
      <c r="B2" t="s">
        <v>230</v>
      </c>
      <c r="C2" t="s">
        <v>136</v>
      </c>
      <c r="D2">
        <v>310795</v>
      </c>
      <c r="E2">
        <v>310793.999999989</v>
      </c>
      <c r="F2">
        <v>141570.83369137801</v>
      </c>
      <c r="G2">
        <v>169223.16630861099</v>
      </c>
      <c r="H2">
        <v>137596.79079898199</v>
      </c>
      <c r="I2">
        <v>103114.50166027401</v>
      </c>
      <c r="J2">
        <v>34256.050751184397</v>
      </c>
      <c r="K2">
        <v>9911.5581709140606</v>
      </c>
      <c r="L2">
        <v>27089.534492381001</v>
      </c>
      <c r="M2">
        <v>11965.8060229287</v>
      </c>
      <c r="N2">
        <v>15085.774155892999</v>
      </c>
      <c r="O2">
        <v>4536.8410172552203</v>
      </c>
      <c r="P2" t="e">
        <v>#N/A</v>
      </c>
    </row>
    <row r="3" spans="1:16" x14ac:dyDescent="0.25">
      <c r="A3">
        <v>202512</v>
      </c>
      <c r="B3" t="s">
        <v>230</v>
      </c>
      <c r="C3" t="s">
        <v>137</v>
      </c>
      <c r="D3">
        <v>171881</v>
      </c>
      <c r="E3">
        <v>171879.99999998999</v>
      </c>
      <c r="F3">
        <v>82043.386247341405</v>
      </c>
      <c r="G3">
        <v>89836.613752648307</v>
      </c>
      <c r="H3">
        <v>71782.903790225595</v>
      </c>
      <c r="I3">
        <v>52817.312768835502</v>
      </c>
      <c r="J3">
        <v>18846.762265195299</v>
      </c>
      <c r="K3">
        <v>5468.7357247342297</v>
      </c>
      <c r="L3">
        <v>15600.241104234699</v>
      </c>
      <c r="M3">
        <v>6746.4512785934203</v>
      </c>
      <c r="N3">
        <v>8825.1781881050101</v>
      </c>
      <c r="O3">
        <v>2453.4688581919099</v>
      </c>
      <c r="P3" t="e">
        <v>#N/A</v>
      </c>
    </row>
    <row r="4" spans="1:16" x14ac:dyDescent="0.25">
      <c r="A4">
        <v>202512</v>
      </c>
      <c r="B4" t="s">
        <v>230</v>
      </c>
      <c r="C4" t="s">
        <v>138</v>
      </c>
      <c r="D4">
        <v>138914</v>
      </c>
      <c r="E4">
        <v>138913.99999999299</v>
      </c>
      <c r="F4">
        <v>59527.447444035497</v>
      </c>
      <c r="G4">
        <v>79386.552555957096</v>
      </c>
      <c r="H4">
        <v>65813.887008751801</v>
      </c>
      <c r="I4">
        <v>50297.188891432103</v>
      </c>
      <c r="J4">
        <v>15409.2884859888</v>
      </c>
      <c r="K4">
        <v>4442.82244617984</v>
      </c>
      <c r="L4">
        <v>11489.2933881464</v>
      </c>
      <c r="M4">
        <v>5219.35474433534</v>
      </c>
      <c r="N4">
        <v>6260.59596778798</v>
      </c>
      <c r="O4">
        <v>2083.3721590632799</v>
      </c>
      <c r="P4" t="e">
        <v>#N/A</v>
      </c>
    </row>
    <row r="5" spans="1:16" x14ac:dyDescent="0.25">
      <c r="A5">
        <v>202512</v>
      </c>
      <c r="B5" t="s">
        <v>230</v>
      </c>
      <c r="C5" t="s">
        <v>139</v>
      </c>
      <c r="D5">
        <v>28172</v>
      </c>
      <c r="E5">
        <v>27716.203663190201</v>
      </c>
      <c r="F5">
        <v>11531.2378042277</v>
      </c>
      <c r="G5">
        <v>16184.9658589626</v>
      </c>
      <c r="H5">
        <v>11391.801491523</v>
      </c>
      <c r="I5">
        <v>9803.0095427145698</v>
      </c>
      <c r="J5">
        <v>1573.57907566378</v>
      </c>
      <c r="K5">
        <v>200.70817293888001</v>
      </c>
      <c r="L5">
        <v>4471.5460429935401</v>
      </c>
      <c r="M5">
        <v>961.35765571623006</v>
      </c>
      <c r="N5">
        <v>3508.66060949951</v>
      </c>
      <c r="O5">
        <v>321.618324445952</v>
      </c>
      <c r="P5" t="e">
        <v>#N/A</v>
      </c>
    </row>
    <row r="6" spans="1:16" x14ac:dyDescent="0.25">
      <c r="A6">
        <v>202512</v>
      </c>
      <c r="B6" t="s">
        <v>230</v>
      </c>
      <c r="C6" t="s">
        <v>140</v>
      </c>
      <c r="D6">
        <v>67610</v>
      </c>
      <c r="E6">
        <v>68010.354873963501</v>
      </c>
      <c r="F6">
        <v>29049.309988135901</v>
      </c>
      <c r="G6">
        <v>38961.0448858276</v>
      </c>
      <c r="H6">
        <v>28802.455842869</v>
      </c>
      <c r="I6">
        <v>23207.247395640199</v>
      </c>
      <c r="J6">
        <v>5550.6206868586096</v>
      </c>
      <c r="K6">
        <v>1216.68239049832</v>
      </c>
      <c r="L6">
        <v>8939.9197482274703</v>
      </c>
      <c r="M6">
        <v>3900.6237080452402</v>
      </c>
      <c r="N6">
        <v>5023.6443336128896</v>
      </c>
      <c r="O6">
        <v>1218.6692947301899</v>
      </c>
      <c r="P6" t="e">
        <v>#N/A</v>
      </c>
    </row>
    <row r="7" spans="1:16" x14ac:dyDescent="0.25">
      <c r="A7">
        <v>202512</v>
      </c>
      <c r="B7" t="s">
        <v>230</v>
      </c>
      <c r="C7" t="s">
        <v>141</v>
      </c>
      <c r="D7">
        <v>69911</v>
      </c>
      <c r="E7">
        <v>69900.260293846499</v>
      </c>
      <c r="F7">
        <v>26761.2229938907</v>
      </c>
      <c r="G7">
        <v>43139.037299955802</v>
      </c>
      <c r="H7">
        <v>35958.501281481302</v>
      </c>
      <c r="I7">
        <v>27599.659855323</v>
      </c>
      <c r="J7">
        <v>8295.2072398192504</v>
      </c>
      <c r="K7">
        <v>2687.4996905510402</v>
      </c>
      <c r="L7">
        <v>6000.0072156327396</v>
      </c>
      <c r="M7">
        <v>3158.3278812953199</v>
      </c>
      <c r="N7">
        <v>2827.3335082681101</v>
      </c>
      <c r="O7">
        <v>1180.5288028411301</v>
      </c>
      <c r="P7" t="e">
        <v>#N/A</v>
      </c>
    </row>
    <row r="8" spans="1:16" x14ac:dyDescent="0.25">
      <c r="A8">
        <v>202512</v>
      </c>
      <c r="B8" t="s">
        <v>230</v>
      </c>
      <c r="C8" t="s">
        <v>142</v>
      </c>
      <c r="D8">
        <v>57079</v>
      </c>
      <c r="E8">
        <v>57118.685989529098</v>
      </c>
      <c r="F8">
        <v>22086.2419580805</v>
      </c>
      <c r="G8">
        <v>35032.444031448598</v>
      </c>
      <c r="H8">
        <v>29897.235133119601</v>
      </c>
      <c r="I8">
        <v>22327.783938782799</v>
      </c>
      <c r="J8">
        <v>7528.11635264905</v>
      </c>
      <c r="K8">
        <v>2380.1286072815801</v>
      </c>
      <c r="L8">
        <v>4185.2927367929597</v>
      </c>
      <c r="M8">
        <v>2399.05942288902</v>
      </c>
      <c r="N8">
        <v>1780.8316950042299</v>
      </c>
      <c r="O8">
        <v>949.91616153422001</v>
      </c>
      <c r="P8" t="e">
        <v>#N/A</v>
      </c>
    </row>
    <row r="9" spans="1:16" x14ac:dyDescent="0.25">
      <c r="A9">
        <v>202512</v>
      </c>
      <c r="B9" t="s">
        <v>230</v>
      </c>
      <c r="C9" t="s">
        <v>143</v>
      </c>
      <c r="D9">
        <v>88023</v>
      </c>
      <c r="E9">
        <v>88048.495179455203</v>
      </c>
      <c r="F9">
        <v>52142.820947042397</v>
      </c>
      <c r="G9">
        <v>35905.674232412799</v>
      </c>
      <c r="H9">
        <v>31546.797049974699</v>
      </c>
      <c r="I9">
        <v>20176.800927801902</v>
      </c>
      <c r="J9">
        <v>11308.5273961934</v>
      </c>
      <c r="K9">
        <v>3426.5393096442499</v>
      </c>
      <c r="L9">
        <v>3492.7687487343701</v>
      </c>
      <c r="M9">
        <v>1546.4373549828799</v>
      </c>
      <c r="N9">
        <v>1945.3040095082299</v>
      </c>
      <c r="O9">
        <v>866.10843370370196</v>
      </c>
      <c r="P9" t="e">
        <v>#N/A</v>
      </c>
    </row>
    <row r="10" spans="1:16" x14ac:dyDescent="0.25">
      <c r="A10">
        <v>202512</v>
      </c>
      <c r="B10" t="s">
        <v>230</v>
      </c>
      <c r="C10" t="s">
        <v>148</v>
      </c>
      <c r="D10">
        <v>34713</v>
      </c>
      <c r="E10">
        <v>34199.471558916397</v>
      </c>
      <c r="F10">
        <v>11471.953475980001</v>
      </c>
      <c r="G10">
        <v>22727.5180829364</v>
      </c>
      <c r="H10">
        <v>18715.736247668799</v>
      </c>
      <c r="I10">
        <v>15705.8777491447</v>
      </c>
      <c r="J10">
        <v>2977.5675644613302</v>
      </c>
      <c r="K10">
        <v>1017.8805289326</v>
      </c>
      <c r="L10">
        <v>3333.4840299064899</v>
      </c>
      <c r="M10">
        <v>1862.4780034657799</v>
      </c>
      <c r="N10">
        <v>1468.8110845884901</v>
      </c>
      <c r="O10">
        <v>678.29780536098997</v>
      </c>
      <c r="P10" t="e">
        <v>#N/A</v>
      </c>
    </row>
    <row r="11" spans="1:16" x14ac:dyDescent="0.25">
      <c r="A11">
        <v>202512</v>
      </c>
      <c r="B11" t="s">
        <v>230</v>
      </c>
      <c r="C11" t="s">
        <v>74</v>
      </c>
      <c r="D11">
        <v>108263</v>
      </c>
      <c r="E11">
        <v>112755.012097564</v>
      </c>
      <c r="F11">
        <v>59129.3132629912</v>
      </c>
      <c r="G11">
        <v>53625.698834572897</v>
      </c>
      <c r="H11">
        <v>40729.334318095003</v>
      </c>
      <c r="I11">
        <v>29035.360992240901</v>
      </c>
      <c r="J11">
        <v>11633.903828152301</v>
      </c>
      <c r="K11">
        <v>4088.4301872435699</v>
      </c>
      <c r="L11">
        <v>11504.793796501501</v>
      </c>
      <c r="M11">
        <v>4825.9048584769498</v>
      </c>
      <c r="N11">
        <v>6649.1189012362402</v>
      </c>
      <c r="O11">
        <v>1391.5707199748099</v>
      </c>
      <c r="P11" t="e">
        <v>#N/A</v>
      </c>
    </row>
    <row r="12" spans="1:16" x14ac:dyDescent="0.25">
      <c r="A12">
        <v>202512</v>
      </c>
      <c r="B12" t="s">
        <v>230</v>
      </c>
      <c r="C12" t="s">
        <v>75</v>
      </c>
      <c r="D12">
        <v>54805</v>
      </c>
      <c r="E12">
        <v>55240.286584345202</v>
      </c>
      <c r="F12">
        <v>29739.023736407002</v>
      </c>
      <c r="G12">
        <v>25501.2628479382</v>
      </c>
      <c r="H12">
        <v>19966.854270340002</v>
      </c>
      <c r="I12">
        <v>14001.5194294052</v>
      </c>
      <c r="J12">
        <v>5944.94371678677</v>
      </c>
      <c r="K12">
        <v>1936.54516027717</v>
      </c>
      <c r="L12">
        <v>5072.0090096690501</v>
      </c>
      <c r="M12">
        <v>1559.3339528957799</v>
      </c>
      <c r="N12">
        <v>3510.0112190959399</v>
      </c>
      <c r="O12">
        <v>462.39956792914501</v>
      </c>
      <c r="P12" t="e">
        <v>#N/A</v>
      </c>
    </row>
    <row r="13" spans="1:16" x14ac:dyDescent="0.25">
      <c r="A13">
        <v>202512</v>
      </c>
      <c r="B13" t="s">
        <v>230</v>
      </c>
      <c r="C13" t="s">
        <v>76</v>
      </c>
      <c r="D13">
        <v>72575</v>
      </c>
      <c r="E13">
        <v>68770.8917034599</v>
      </c>
      <c r="F13">
        <v>28650.935076564801</v>
      </c>
      <c r="G13">
        <v>40119.956626895102</v>
      </c>
      <c r="H13">
        <v>34036.668736700798</v>
      </c>
      <c r="I13">
        <v>24613.686724195799</v>
      </c>
      <c r="J13">
        <v>9339.4879601392404</v>
      </c>
      <c r="K13">
        <v>1719.98111758499</v>
      </c>
      <c r="L13">
        <v>4642.0428292402203</v>
      </c>
      <c r="M13">
        <v>2086.15218731395</v>
      </c>
      <c r="N13">
        <v>2554.72756542446</v>
      </c>
      <c r="O13">
        <v>1441.2450609530599</v>
      </c>
      <c r="P13" t="e">
        <v>#N/A</v>
      </c>
    </row>
    <row r="14" spans="1:16" x14ac:dyDescent="0.25">
      <c r="A14">
        <v>202512</v>
      </c>
      <c r="B14" t="s">
        <v>230</v>
      </c>
      <c r="C14" t="s">
        <v>77</v>
      </c>
      <c r="D14">
        <v>40439</v>
      </c>
      <c r="E14">
        <v>39828.338055697597</v>
      </c>
      <c r="F14">
        <v>12579.6081394336</v>
      </c>
      <c r="G14">
        <v>27248.729916264001</v>
      </c>
      <c r="H14">
        <v>24148.197226162501</v>
      </c>
      <c r="I14">
        <v>19758.0567652768</v>
      </c>
      <c r="J14">
        <v>4360.1476816444801</v>
      </c>
      <c r="K14">
        <v>1148.72117687574</v>
      </c>
      <c r="L14">
        <v>2537.2048270637101</v>
      </c>
      <c r="M14">
        <v>1631.9370207762499</v>
      </c>
      <c r="N14">
        <v>903.10538554785001</v>
      </c>
      <c r="O14">
        <v>563.32786303719899</v>
      </c>
      <c r="P14" t="e">
        <v>#N/A</v>
      </c>
    </row>
    <row r="15" spans="1:16" x14ac:dyDescent="0.25">
      <c r="A15">
        <v>202512</v>
      </c>
      <c r="B15" t="s">
        <v>230</v>
      </c>
      <c r="C15" t="s">
        <v>78</v>
      </c>
      <c r="D15">
        <v>139204</v>
      </c>
      <c r="E15">
        <v>140633.893191763</v>
      </c>
      <c r="F15">
        <v>44337.796744609703</v>
      </c>
      <c r="G15">
        <v>96296.096447153701</v>
      </c>
      <c r="H15">
        <v>79826.799160973504</v>
      </c>
      <c r="I15">
        <v>64599.837621567603</v>
      </c>
      <c r="J15">
        <v>15106.1993342286</v>
      </c>
      <c r="K15">
        <v>4475.1171805868698</v>
      </c>
      <c r="L15">
        <v>13932.5882851198</v>
      </c>
      <c r="M15">
        <v>7092.6419662622802</v>
      </c>
      <c r="N15">
        <v>6823.1265245127097</v>
      </c>
      <c r="O15">
        <v>2536.7090010667598</v>
      </c>
      <c r="P15" t="e">
        <v>#N/A</v>
      </c>
    </row>
    <row r="16" spans="1:16" x14ac:dyDescent="0.25">
      <c r="A16">
        <v>202512</v>
      </c>
      <c r="B16" t="s">
        <v>230</v>
      </c>
      <c r="C16" t="s">
        <v>79</v>
      </c>
      <c r="D16">
        <v>122993</v>
      </c>
      <c r="E16">
        <v>125188.829859039</v>
      </c>
      <c r="F16">
        <v>80061.123070513597</v>
      </c>
      <c r="G16">
        <v>45127.706788525102</v>
      </c>
      <c r="H16">
        <v>33547.067431428797</v>
      </c>
      <c r="I16">
        <v>20176.650838381101</v>
      </c>
      <c r="J16">
        <v>13322.9404891017</v>
      </c>
      <c r="K16">
        <v>4422.6050293797298</v>
      </c>
      <c r="L16">
        <v>10619.333165763301</v>
      </c>
      <c r="M16">
        <v>3604.4351422392101</v>
      </c>
      <c r="N16">
        <v>6993.7635043096097</v>
      </c>
      <c r="O16">
        <v>961.30619133235302</v>
      </c>
      <c r="P16" t="e">
        <v>#N/A</v>
      </c>
    </row>
    <row r="17" spans="1:16" x14ac:dyDescent="0.25">
      <c r="A17">
        <v>202512</v>
      </c>
      <c r="B17" t="s">
        <v>230</v>
      </c>
      <c r="C17" t="s">
        <v>80</v>
      </c>
      <c r="D17">
        <v>47986</v>
      </c>
      <c r="E17">
        <v>44572.422210286</v>
      </c>
      <c r="F17">
        <v>17049.019882323599</v>
      </c>
      <c r="G17">
        <v>27523.402327962402</v>
      </c>
      <c r="H17">
        <v>23993.214489250298</v>
      </c>
      <c r="I17">
        <v>18141.841079285099</v>
      </c>
      <c r="J17">
        <v>5793.3733315665304</v>
      </c>
      <c r="K17">
        <v>1002.91568190275</v>
      </c>
      <c r="L17">
        <v>2504.8827355860499</v>
      </c>
      <c r="M17">
        <v>1250.3132214264299</v>
      </c>
      <c r="N17">
        <v>1254.56951415962</v>
      </c>
      <c r="O17">
        <v>1025.30510312556</v>
      </c>
      <c r="P17" t="e">
        <v>#N/A</v>
      </c>
    </row>
    <row r="18" spans="1:16" x14ac:dyDescent="0.25">
      <c r="A18">
        <v>202512</v>
      </c>
      <c r="B18" t="s">
        <v>230</v>
      </c>
      <c r="C18" t="s">
        <v>81</v>
      </c>
      <c r="D18">
        <v>612</v>
      </c>
      <c r="E18">
        <v>398.85473889552497</v>
      </c>
      <c r="F18">
        <v>122.89399392953401</v>
      </c>
      <c r="G18">
        <v>275.96074496599101</v>
      </c>
      <c r="H18">
        <v>229.709717323597</v>
      </c>
      <c r="I18">
        <v>196.17212103634799</v>
      </c>
      <c r="J18">
        <v>33.5375962872494</v>
      </c>
      <c r="K18">
        <v>10.920279044722999</v>
      </c>
      <c r="L18">
        <v>32.730305911865997</v>
      </c>
      <c r="M18">
        <v>18.415693000811999</v>
      </c>
      <c r="N18">
        <v>14.3146129110541</v>
      </c>
      <c r="O18">
        <v>13.5207217305272</v>
      </c>
      <c r="P18" t="e">
        <v>#N/A</v>
      </c>
    </row>
    <row r="19" spans="1:16" x14ac:dyDescent="0.25">
      <c r="A19">
        <v>202512</v>
      </c>
      <c r="B19" t="s">
        <v>230</v>
      </c>
      <c r="C19" t="s">
        <v>154</v>
      </c>
      <c r="D19">
        <v>147116</v>
      </c>
      <c r="E19">
        <v>149058.15318877299</v>
      </c>
      <c r="F19">
        <v>50561.396095162097</v>
      </c>
      <c r="G19">
        <v>98496.757093610504</v>
      </c>
      <c r="H19">
        <v>81426.300290694795</v>
      </c>
      <c r="I19">
        <v>65343.683210289397</v>
      </c>
      <c r="J19">
        <v>15955.2890447514</v>
      </c>
      <c r="K19">
        <v>4773.8728742926496</v>
      </c>
      <c r="L19">
        <v>14487.204850526899</v>
      </c>
      <c r="M19">
        <v>7287.2976781773004</v>
      </c>
      <c r="N19">
        <v>7181.0047913996996</v>
      </c>
      <c r="O19">
        <v>2583.2519523951701</v>
      </c>
      <c r="P19" t="e">
        <v>#N/A</v>
      </c>
    </row>
    <row r="20" spans="1:16" x14ac:dyDescent="0.25">
      <c r="A20">
        <v>202512</v>
      </c>
      <c r="B20" t="s">
        <v>230</v>
      </c>
      <c r="C20" t="s">
        <v>83</v>
      </c>
      <c r="D20">
        <v>612</v>
      </c>
      <c r="E20">
        <v>398.85473889552497</v>
      </c>
      <c r="F20">
        <v>122.89399392953401</v>
      </c>
      <c r="G20">
        <v>275.96074496599101</v>
      </c>
      <c r="H20">
        <v>229.709717323597</v>
      </c>
      <c r="I20">
        <v>196.17212103634799</v>
      </c>
      <c r="J20">
        <v>33.5375962872494</v>
      </c>
      <c r="K20">
        <v>10.920279044722999</v>
      </c>
      <c r="L20">
        <v>32.730305911865997</v>
      </c>
      <c r="M20">
        <v>18.415693000811999</v>
      </c>
      <c r="N20">
        <v>14.3146129110541</v>
      </c>
      <c r="O20">
        <v>13.5207217305272</v>
      </c>
      <c r="P20" t="e">
        <v>#N/A</v>
      </c>
    </row>
    <row r="21" spans="1:16" x14ac:dyDescent="0.25">
      <c r="A21">
        <v>202512</v>
      </c>
      <c r="B21" t="s">
        <v>230</v>
      </c>
      <c r="C21" t="s">
        <v>84</v>
      </c>
      <c r="D21">
        <v>168228</v>
      </c>
      <c r="E21">
        <v>168226.999999997</v>
      </c>
      <c r="F21">
        <v>90179.910307515602</v>
      </c>
      <c r="G21">
        <v>78047.089692481299</v>
      </c>
      <c r="H21">
        <v>61379.499764378597</v>
      </c>
      <c r="I21">
        <v>40488.405440573799</v>
      </c>
      <c r="J21">
        <v>20764.035901306499</v>
      </c>
      <c r="K21">
        <v>4977.5001640471501</v>
      </c>
      <c r="L21">
        <v>14105.6238229061</v>
      </c>
      <c r="M21">
        <v>5739.1617978119803</v>
      </c>
      <c r="N21">
        <v>8348.5463271001299</v>
      </c>
      <c r="O21">
        <v>2561.9661051962698</v>
      </c>
      <c r="P21" t="e">
        <v>#N/A</v>
      </c>
    </row>
    <row r="22" spans="1:16" x14ac:dyDescent="0.25">
      <c r="A22">
        <v>202512</v>
      </c>
      <c r="B22" t="s">
        <v>230</v>
      </c>
      <c r="C22" t="s">
        <v>85</v>
      </c>
      <c r="D22">
        <v>142567</v>
      </c>
      <c r="E22">
        <v>142566.999999981</v>
      </c>
      <c r="F22">
        <v>51390.923383862697</v>
      </c>
      <c r="G22">
        <v>91176.076616118196</v>
      </c>
      <c r="H22">
        <v>76217.291034601207</v>
      </c>
      <c r="I22">
        <v>62626.096219697698</v>
      </c>
      <c r="J22">
        <v>13492.0148498776</v>
      </c>
      <c r="K22">
        <v>4934.0580068669096</v>
      </c>
      <c r="L22">
        <v>12983.910669474901</v>
      </c>
      <c r="M22">
        <v>6226.64422511676</v>
      </c>
      <c r="N22">
        <v>6737.2278287928802</v>
      </c>
      <c r="O22">
        <v>1974.87491205892</v>
      </c>
      <c r="P22" t="e">
        <v>#N/A</v>
      </c>
    </row>
    <row r="23" spans="1:16" x14ac:dyDescent="0.25">
      <c r="A23">
        <v>202512</v>
      </c>
      <c r="B23" t="s">
        <v>230</v>
      </c>
      <c r="C23" t="s">
        <v>149</v>
      </c>
      <c r="D23">
        <v>79054</v>
      </c>
      <c r="E23">
        <v>79054.000000001106</v>
      </c>
      <c r="F23">
        <v>23347.498020437299</v>
      </c>
      <c r="G23">
        <v>55706.5019795638</v>
      </c>
      <c r="H23">
        <v>47573.417584269802</v>
      </c>
      <c r="I23">
        <v>41147.605151194002</v>
      </c>
      <c r="J23">
        <v>6367.2428932216699</v>
      </c>
      <c r="K23">
        <v>2184.06548328393</v>
      </c>
      <c r="L23">
        <v>7080.7568028185296</v>
      </c>
      <c r="M23">
        <v>3440.0425573183802</v>
      </c>
      <c r="N23">
        <v>3630.7152892048598</v>
      </c>
      <c r="O23">
        <v>1052.3275924772599</v>
      </c>
      <c r="P23" t="e">
        <v>#N/A</v>
      </c>
    </row>
    <row r="24" spans="1:16" x14ac:dyDescent="0.25">
      <c r="A24">
        <v>202512</v>
      </c>
      <c r="B24" t="s">
        <v>230</v>
      </c>
      <c r="C24" t="s">
        <v>150</v>
      </c>
      <c r="D24">
        <v>63513</v>
      </c>
      <c r="E24">
        <v>63512.999999983796</v>
      </c>
      <c r="F24">
        <v>28043.4253634247</v>
      </c>
      <c r="G24">
        <v>35469.574636559097</v>
      </c>
      <c r="H24">
        <v>28643.873450319999</v>
      </c>
      <c r="I24">
        <v>21478.4910684934</v>
      </c>
      <c r="J24">
        <v>7124.7719566558799</v>
      </c>
      <c r="K24">
        <v>2749.9925235829801</v>
      </c>
      <c r="L24">
        <v>5903.1538666563201</v>
      </c>
      <c r="M24">
        <v>2786.6016677983798</v>
      </c>
      <c r="N24">
        <v>3106.51253958802</v>
      </c>
      <c r="O24">
        <v>922.54731958165996</v>
      </c>
      <c r="P24" t="e">
        <v>#N/A</v>
      </c>
    </row>
    <row r="25" spans="1:16" x14ac:dyDescent="0.25">
      <c r="A25">
        <v>202512</v>
      </c>
      <c r="B25" t="s">
        <v>230</v>
      </c>
      <c r="C25" t="s">
        <v>151</v>
      </c>
      <c r="D25">
        <v>34633</v>
      </c>
      <c r="E25">
        <v>34509.423343896997</v>
      </c>
      <c r="F25">
        <v>17067.754080674</v>
      </c>
      <c r="G25">
        <v>17441.669263223001</v>
      </c>
      <c r="H25">
        <v>13751.961272379</v>
      </c>
      <c r="I25">
        <v>9675.7924423684199</v>
      </c>
      <c r="J25">
        <v>4056.2320172478699</v>
      </c>
      <c r="K25">
        <v>1742.1459098094699</v>
      </c>
      <c r="L25">
        <v>3187.3924170098599</v>
      </c>
      <c r="M25">
        <v>1421.1021161240301</v>
      </c>
      <c r="N25">
        <v>1761.8665808051501</v>
      </c>
      <c r="O25">
        <v>502.31557383431601</v>
      </c>
      <c r="P25" t="e">
        <v>#N/A</v>
      </c>
    </row>
    <row r="26" spans="1:16" x14ac:dyDescent="0.25">
      <c r="A26">
        <v>202512</v>
      </c>
      <c r="B26" t="s">
        <v>230</v>
      </c>
      <c r="C26" t="s">
        <v>152</v>
      </c>
      <c r="D26">
        <v>0</v>
      </c>
      <c r="E26">
        <v>0</v>
      </c>
      <c r="F26">
        <v>0</v>
      </c>
      <c r="G26">
        <v>0</v>
      </c>
      <c r="H26">
        <v>0</v>
      </c>
      <c r="I26">
        <v>0</v>
      </c>
      <c r="J26">
        <v>0</v>
      </c>
      <c r="K26">
        <v>0</v>
      </c>
      <c r="L26">
        <v>0</v>
      </c>
      <c r="M26">
        <v>0</v>
      </c>
      <c r="N26">
        <v>0</v>
      </c>
      <c r="O26">
        <v>0</v>
      </c>
      <c r="P26" t="e">
        <v>#N/A</v>
      </c>
    </row>
    <row r="27" spans="1:16" x14ac:dyDescent="0.25">
      <c r="A27">
        <v>202512</v>
      </c>
      <c r="B27" t="s">
        <v>231</v>
      </c>
      <c r="C27" t="s">
        <v>136</v>
      </c>
      <c r="D27">
        <v>4010</v>
      </c>
      <c r="E27">
        <v>4009.9999999998099</v>
      </c>
      <c r="F27">
        <v>943.625044558779</v>
      </c>
      <c r="G27">
        <v>3066.3749554410301</v>
      </c>
      <c r="H27">
        <v>2536.63571142196</v>
      </c>
      <c r="I27">
        <v>1646.2608851427101</v>
      </c>
      <c r="J27">
        <v>890.37482627924601</v>
      </c>
      <c r="K27">
        <v>278.161523053189</v>
      </c>
      <c r="L27">
        <v>493.62454943257598</v>
      </c>
      <c r="M27">
        <v>163.48568423670801</v>
      </c>
      <c r="N27">
        <v>330.13886519586703</v>
      </c>
      <c r="O27">
        <v>36.114694586502999</v>
      </c>
      <c r="P27" t="e">
        <v>#N/A</v>
      </c>
    </row>
    <row r="28" spans="1:16" x14ac:dyDescent="0.25">
      <c r="A28">
        <v>202512</v>
      </c>
      <c r="B28" t="s">
        <v>231</v>
      </c>
      <c r="C28" t="s">
        <v>137</v>
      </c>
      <c r="D28">
        <v>2217</v>
      </c>
      <c r="E28">
        <v>2216.9999999998399</v>
      </c>
      <c r="F28">
        <v>534.83539410250796</v>
      </c>
      <c r="G28">
        <v>1682.1646058973299</v>
      </c>
      <c r="H28">
        <v>1372.48233743778</v>
      </c>
      <c r="I28">
        <v>864.62952672919096</v>
      </c>
      <c r="J28">
        <v>507.85281070858701</v>
      </c>
      <c r="K28">
        <v>160.90561655521199</v>
      </c>
      <c r="L28">
        <v>289.89390890207102</v>
      </c>
      <c r="M28">
        <v>94.118276729159106</v>
      </c>
      <c r="N28">
        <v>195.775632172912</v>
      </c>
      <c r="O28">
        <v>19.788359557479001</v>
      </c>
      <c r="P28" t="e">
        <v>#N/A</v>
      </c>
    </row>
    <row r="29" spans="1:16" x14ac:dyDescent="0.25">
      <c r="A29">
        <v>202512</v>
      </c>
      <c r="B29" t="s">
        <v>231</v>
      </c>
      <c r="C29" t="s">
        <v>138</v>
      </c>
      <c r="D29">
        <v>1793</v>
      </c>
      <c r="E29">
        <v>1792.99999999999</v>
      </c>
      <c r="F29">
        <v>408.78965045627302</v>
      </c>
      <c r="G29">
        <v>1384.21034954371</v>
      </c>
      <c r="H29">
        <v>1164.15337398419</v>
      </c>
      <c r="I29">
        <v>781.63135841352596</v>
      </c>
      <c r="J29">
        <v>382.52201557066201</v>
      </c>
      <c r="K29">
        <v>117.25590649797699</v>
      </c>
      <c r="L29">
        <v>203.73064053050399</v>
      </c>
      <c r="M29">
        <v>69.367407507549004</v>
      </c>
      <c r="N29">
        <v>134.363233022955</v>
      </c>
      <c r="O29">
        <v>16.326335029024001</v>
      </c>
      <c r="P29" t="e">
        <v>#N/A</v>
      </c>
    </row>
    <row r="30" spans="1:16" x14ac:dyDescent="0.25">
      <c r="A30">
        <v>202512</v>
      </c>
      <c r="B30" t="s">
        <v>231</v>
      </c>
      <c r="C30" t="s">
        <v>139</v>
      </c>
      <c r="D30">
        <v>398</v>
      </c>
      <c r="E30">
        <v>370.35315639794698</v>
      </c>
      <c r="F30">
        <v>104.47278398876099</v>
      </c>
      <c r="G30">
        <v>265.88037240918601</v>
      </c>
      <c r="H30">
        <v>160.19424686666</v>
      </c>
      <c r="I30" t="s">
        <v>232</v>
      </c>
      <c r="J30" t="s">
        <v>232</v>
      </c>
      <c r="K30" t="s">
        <v>232</v>
      </c>
      <c r="L30">
        <v>104.47183982823999</v>
      </c>
      <c r="M30">
        <v>12.672383422383</v>
      </c>
      <c r="N30">
        <v>91.799456405857001</v>
      </c>
      <c r="O30" t="s">
        <v>232</v>
      </c>
      <c r="P30" t="e">
        <v>#N/A</v>
      </c>
    </row>
    <row r="31" spans="1:16" x14ac:dyDescent="0.25">
      <c r="A31">
        <v>202512</v>
      </c>
      <c r="B31" t="s">
        <v>231</v>
      </c>
      <c r="C31" t="s">
        <v>140</v>
      </c>
      <c r="D31">
        <v>1076</v>
      </c>
      <c r="E31">
        <v>1102.64684360197</v>
      </c>
      <c r="F31">
        <v>258.093535631522</v>
      </c>
      <c r="G31">
        <v>844.55330797044599</v>
      </c>
      <c r="H31">
        <v>637.37130241410102</v>
      </c>
      <c r="I31" t="s">
        <v>232</v>
      </c>
      <c r="J31" t="s">
        <v>232</v>
      </c>
      <c r="K31" t="s">
        <v>232</v>
      </c>
      <c r="L31">
        <v>190.051574247931</v>
      </c>
      <c r="M31">
        <v>58.192957525349001</v>
      </c>
      <c r="N31">
        <v>131.85861672258201</v>
      </c>
      <c r="O31">
        <v>17.130431308413002</v>
      </c>
      <c r="P31" t="e">
        <v>#N/A</v>
      </c>
    </row>
    <row r="32" spans="1:16" x14ac:dyDescent="0.25">
      <c r="A32">
        <v>202512</v>
      </c>
      <c r="B32" t="s">
        <v>231</v>
      </c>
      <c r="C32" t="s">
        <v>141</v>
      </c>
      <c r="D32">
        <v>1044</v>
      </c>
      <c r="E32">
        <v>1044.3636363635901</v>
      </c>
      <c r="F32">
        <v>191.291936306921</v>
      </c>
      <c r="G32">
        <v>853.07170005666603</v>
      </c>
      <c r="H32">
        <v>737.95857427827104</v>
      </c>
      <c r="I32">
        <v>477.25401895164299</v>
      </c>
      <c r="J32">
        <v>260.70455532663101</v>
      </c>
      <c r="K32">
        <v>82.539702539871001</v>
      </c>
      <c r="L32">
        <v>104.00298900944399</v>
      </c>
      <c r="M32">
        <v>43.864549438346998</v>
      </c>
      <c r="N32">
        <v>60.138439571097003</v>
      </c>
      <c r="O32">
        <v>11.110136768952</v>
      </c>
      <c r="P32" t="e">
        <v>#N/A</v>
      </c>
    </row>
    <row r="33" spans="1:16" x14ac:dyDescent="0.25">
      <c r="A33">
        <v>202512</v>
      </c>
      <c r="B33" t="s">
        <v>231</v>
      </c>
      <c r="C33" t="s">
        <v>142</v>
      </c>
      <c r="D33">
        <v>750</v>
      </c>
      <c r="E33">
        <v>755.90909090908895</v>
      </c>
      <c r="F33">
        <v>137.289765980808</v>
      </c>
      <c r="G33">
        <v>618.619324928281</v>
      </c>
      <c r="H33">
        <v>545.31854204395995</v>
      </c>
      <c r="I33">
        <v>335.18633715072502</v>
      </c>
      <c r="J33">
        <v>210.13220489323601</v>
      </c>
      <c r="K33">
        <v>82.243728760560998</v>
      </c>
      <c r="L33">
        <v>66.640942089468993</v>
      </c>
      <c r="M33">
        <v>40.034467014047998</v>
      </c>
      <c r="N33">
        <v>26.606475075420999</v>
      </c>
      <c r="O33">
        <v>6.6598407948520002</v>
      </c>
      <c r="P33" t="e">
        <v>#N/A</v>
      </c>
    </row>
    <row r="34" spans="1:16" x14ac:dyDescent="0.25">
      <c r="A34">
        <v>202512</v>
      </c>
      <c r="B34" t="s">
        <v>231</v>
      </c>
      <c r="C34" t="s">
        <v>143</v>
      </c>
      <c r="D34">
        <v>742</v>
      </c>
      <c r="E34">
        <v>736.72727272722705</v>
      </c>
      <c r="F34">
        <v>252.47702265076799</v>
      </c>
      <c r="G34">
        <v>484.250250076459</v>
      </c>
      <c r="H34">
        <v>455.79304581896798</v>
      </c>
      <c r="I34">
        <v>230.24393263044101</v>
      </c>
      <c r="J34">
        <v>225.549113188527</v>
      </c>
      <c r="K34">
        <v>68.438659778572998</v>
      </c>
      <c r="L34">
        <v>28.457204257491</v>
      </c>
      <c r="M34">
        <v>8.7213268365809995</v>
      </c>
      <c r="N34">
        <v>19.735877420910001</v>
      </c>
      <c r="O34">
        <v>0</v>
      </c>
      <c r="P34" t="e">
        <v>#N/A</v>
      </c>
    </row>
    <row r="35" spans="1:16" x14ac:dyDescent="0.25">
      <c r="A35">
        <v>202512</v>
      </c>
      <c r="B35" t="s">
        <v>231</v>
      </c>
      <c r="C35" t="s">
        <v>148</v>
      </c>
      <c r="D35">
        <v>647</v>
      </c>
      <c r="E35">
        <v>650.24895853587395</v>
      </c>
      <c r="F35">
        <v>103.884956009509</v>
      </c>
      <c r="G35">
        <v>546.36400252636497</v>
      </c>
      <c r="H35">
        <v>479.765801467237</v>
      </c>
      <c r="I35">
        <v>392.34773063174902</v>
      </c>
      <c r="J35">
        <v>87.418070835487995</v>
      </c>
      <c r="K35">
        <v>42.807605162748999</v>
      </c>
      <c r="L35">
        <v>61.961735111651002</v>
      </c>
      <c r="M35">
        <v>31.876700472267</v>
      </c>
      <c r="N35">
        <v>30.085034639383998</v>
      </c>
      <c r="O35">
        <v>4.6364659474770002</v>
      </c>
      <c r="P35" t="e">
        <v>#N/A</v>
      </c>
    </row>
    <row r="36" spans="1:16" x14ac:dyDescent="0.25">
      <c r="A36">
        <v>202512</v>
      </c>
      <c r="B36" t="s">
        <v>231</v>
      </c>
      <c r="C36" t="s">
        <v>74</v>
      </c>
      <c r="D36">
        <v>1308</v>
      </c>
      <c r="E36">
        <v>1382.0201143843401</v>
      </c>
      <c r="F36">
        <v>415.57208477913701</v>
      </c>
      <c r="G36">
        <v>966.44802960520599</v>
      </c>
      <c r="H36">
        <v>695.59733278838405</v>
      </c>
      <c r="I36">
        <v>400.95778998667703</v>
      </c>
      <c r="J36">
        <v>294.63954280170702</v>
      </c>
      <c r="K36">
        <v>132.55496953592399</v>
      </c>
      <c r="L36">
        <v>257.81311539286997</v>
      </c>
      <c r="M36">
        <v>77.239075481664997</v>
      </c>
      <c r="N36">
        <v>180.57403991120501</v>
      </c>
      <c r="O36">
        <v>13.037581423952</v>
      </c>
      <c r="P36" t="e">
        <v>#N/A</v>
      </c>
    </row>
    <row r="37" spans="1:16" x14ac:dyDescent="0.25">
      <c r="A37">
        <v>202512</v>
      </c>
      <c r="B37" t="s">
        <v>231</v>
      </c>
      <c r="C37" t="s">
        <v>75</v>
      </c>
      <c r="D37">
        <v>577</v>
      </c>
      <c r="E37">
        <v>572.53796621616198</v>
      </c>
      <c r="F37">
        <v>196.61189375508999</v>
      </c>
      <c r="G37">
        <v>375.92607246107298</v>
      </c>
      <c r="H37">
        <v>286.51910304711998</v>
      </c>
      <c r="I37">
        <v>146.92266319401401</v>
      </c>
      <c r="J37">
        <v>139.59643985310601</v>
      </c>
      <c r="K37">
        <v>39.423487956194002</v>
      </c>
      <c r="L37">
        <v>85.849541966830003</v>
      </c>
      <c r="M37">
        <v>18.428002742543999</v>
      </c>
      <c r="N37">
        <v>67.421539224285993</v>
      </c>
      <c r="O37">
        <v>3.557427447122</v>
      </c>
      <c r="P37" t="e">
        <v>#N/A</v>
      </c>
    </row>
    <row r="38" spans="1:16" x14ac:dyDescent="0.25">
      <c r="A38">
        <v>202512</v>
      </c>
      <c r="B38" t="s">
        <v>231</v>
      </c>
      <c r="C38" t="s">
        <v>76</v>
      </c>
      <c r="D38">
        <v>943</v>
      </c>
      <c r="E38">
        <v>861.24630528350497</v>
      </c>
      <c r="F38">
        <v>151.38656724816499</v>
      </c>
      <c r="G38">
        <v>709.85973803534</v>
      </c>
      <c r="H38">
        <v>637.25184870620296</v>
      </c>
      <c r="I38">
        <v>427.95717990308998</v>
      </c>
      <c r="J38">
        <v>209.29466880311301</v>
      </c>
      <c r="K38">
        <v>32.685422577594998</v>
      </c>
      <c r="L38">
        <v>62.225826288564001</v>
      </c>
      <c r="M38">
        <v>22.614799330987999</v>
      </c>
      <c r="N38">
        <v>39.611026957576001</v>
      </c>
      <c r="O38">
        <v>10.382063040573</v>
      </c>
      <c r="P38" t="e">
        <v>#N/A</v>
      </c>
    </row>
    <row r="39" spans="1:16" x14ac:dyDescent="0.25">
      <c r="A39">
        <v>202512</v>
      </c>
      <c r="B39" t="s">
        <v>231</v>
      </c>
      <c r="C39" t="s">
        <v>77</v>
      </c>
      <c r="D39">
        <v>535</v>
      </c>
      <c r="E39">
        <v>543.94665557993699</v>
      </c>
      <c r="F39">
        <v>76.169542766879999</v>
      </c>
      <c r="G39">
        <v>467.77711281305699</v>
      </c>
      <c r="H39">
        <v>437.50162541301802</v>
      </c>
      <c r="I39">
        <v>278.07552142718401</v>
      </c>
      <c r="J39">
        <v>159.426103985834</v>
      </c>
      <c r="K39">
        <v>30.690037820726999</v>
      </c>
      <c r="L39">
        <v>25.77433067266</v>
      </c>
      <c r="M39">
        <v>13.327106209244</v>
      </c>
      <c r="N39">
        <v>12.447224463415999</v>
      </c>
      <c r="O39">
        <v>4.5011567273789996</v>
      </c>
      <c r="P39" t="e">
        <v>#N/A</v>
      </c>
    </row>
    <row r="40" spans="1:16" x14ac:dyDescent="0.25">
      <c r="A40">
        <v>202512</v>
      </c>
      <c r="B40" t="s">
        <v>231</v>
      </c>
      <c r="C40" t="s">
        <v>78</v>
      </c>
      <c r="D40">
        <v>2069</v>
      </c>
      <c r="E40">
        <v>2146.1309699645099</v>
      </c>
      <c r="F40">
        <v>334.54186051083599</v>
      </c>
      <c r="G40">
        <v>1811.5891094536701</v>
      </c>
      <c r="H40">
        <v>1527.31613161573</v>
      </c>
      <c r="I40">
        <v>1113.76406045913</v>
      </c>
      <c r="J40">
        <v>413.55207115660198</v>
      </c>
      <c r="K40">
        <v>145.96256860957001</v>
      </c>
      <c r="L40">
        <v>268.62050376206298</v>
      </c>
      <c r="M40">
        <v>95.451308054104999</v>
      </c>
      <c r="N40">
        <v>173.16919570795801</v>
      </c>
      <c r="O40">
        <v>15.652474075881999</v>
      </c>
      <c r="P40" t="e">
        <v>#N/A</v>
      </c>
    </row>
    <row r="41" spans="1:16" x14ac:dyDescent="0.25">
      <c r="A41">
        <v>202512</v>
      </c>
      <c r="B41" t="s">
        <v>231</v>
      </c>
      <c r="C41" t="s">
        <v>79</v>
      </c>
      <c r="D41">
        <v>1260</v>
      </c>
      <c r="E41">
        <v>1246.6688704830001</v>
      </c>
      <c r="F41">
        <v>490.77528186353999</v>
      </c>
      <c r="G41">
        <v>755.89358861945902</v>
      </c>
      <c r="H41">
        <v>560.28794849129304</v>
      </c>
      <c r="I41">
        <v>238.988824976351</v>
      </c>
      <c r="J41">
        <v>321.29912351494198</v>
      </c>
      <c r="K41">
        <v>112.05983704831</v>
      </c>
      <c r="L41">
        <v>189.460335674167</v>
      </c>
      <c r="M41">
        <v>54.491388107157</v>
      </c>
      <c r="N41">
        <v>134.96894756700999</v>
      </c>
      <c r="O41">
        <v>6.1453044539989996</v>
      </c>
      <c r="P41" t="e">
        <v>#N/A</v>
      </c>
    </row>
    <row r="42" spans="1:16" x14ac:dyDescent="0.25">
      <c r="A42">
        <v>202512</v>
      </c>
      <c r="B42" t="s">
        <v>231</v>
      </c>
      <c r="C42" t="s">
        <v>80</v>
      </c>
      <c r="D42">
        <v>581</v>
      </c>
      <c r="E42">
        <v>520.56734472603</v>
      </c>
      <c r="F42">
        <v>94.662779164685006</v>
      </c>
      <c r="G42">
        <v>425.90456556134501</v>
      </c>
      <c r="H42">
        <v>381.67362060993401</v>
      </c>
      <c r="I42">
        <v>240.94242516613301</v>
      </c>
      <c r="J42">
        <v>140.7311954438</v>
      </c>
      <c r="K42">
        <v>17.060329516521001</v>
      </c>
      <c r="L42">
        <v>32.404316056950996</v>
      </c>
      <c r="M42">
        <v>13.542988075446001</v>
      </c>
      <c r="N42">
        <v>18.861327981504999</v>
      </c>
      <c r="O42">
        <v>11.826628894460001</v>
      </c>
      <c r="P42" t="e">
        <v>#N/A</v>
      </c>
    </row>
    <row r="43" spans="1:16" x14ac:dyDescent="0.25">
      <c r="A43">
        <v>202512</v>
      </c>
      <c r="B43" t="s">
        <v>231</v>
      </c>
      <c r="C43" t="s">
        <v>81</v>
      </c>
      <c r="D43">
        <v>100</v>
      </c>
      <c r="E43">
        <v>96.632814826285994</v>
      </c>
      <c r="F43">
        <v>23.64512301972</v>
      </c>
      <c r="G43">
        <v>72.987691806566005</v>
      </c>
      <c r="H43">
        <v>67.358010705010003</v>
      </c>
      <c r="I43">
        <v>52.565574541106002</v>
      </c>
      <c r="J43">
        <v>14.792436163904</v>
      </c>
      <c r="K43">
        <v>3.0787878787879999</v>
      </c>
      <c r="L43">
        <v>3.139393939394</v>
      </c>
      <c r="M43">
        <v>0</v>
      </c>
      <c r="N43">
        <v>3.139393939394</v>
      </c>
      <c r="O43" t="s">
        <v>232</v>
      </c>
      <c r="P43" t="e">
        <v>#N/A</v>
      </c>
    </row>
    <row r="44" spans="1:16" x14ac:dyDescent="0.25">
      <c r="A44">
        <v>202512</v>
      </c>
      <c r="B44" t="s">
        <v>231</v>
      </c>
      <c r="C44" t="s">
        <v>154</v>
      </c>
      <c r="D44">
        <v>2176</v>
      </c>
      <c r="E44">
        <v>2260.9636478604398</v>
      </c>
      <c r="F44">
        <v>386.990759888036</v>
      </c>
      <c r="G44">
        <v>1873.9728879724</v>
      </c>
      <c r="H44">
        <v>1570.92803729412</v>
      </c>
      <c r="I44">
        <v>1132.81162828021</v>
      </c>
      <c r="J44">
        <v>438.11640901391098</v>
      </c>
      <c r="K44">
        <v>157.535746390182</v>
      </c>
      <c r="L44">
        <v>283.26881127883502</v>
      </c>
      <c r="M44">
        <v>102.297537686542</v>
      </c>
      <c r="N44">
        <v>180.97127359229299</v>
      </c>
      <c r="O44">
        <v>19.776039399447001</v>
      </c>
      <c r="P44" t="e">
        <v>#N/A</v>
      </c>
    </row>
    <row r="45" spans="1:16" x14ac:dyDescent="0.25">
      <c r="A45">
        <v>202512</v>
      </c>
      <c r="B45" t="s">
        <v>231</v>
      </c>
      <c r="C45" t="s">
        <v>83</v>
      </c>
      <c r="D45">
        <v>100</v>
      </c>
      <c r="E45">
        <v>96.632814826285994</v>
      </c>
      <c r="F45">
        <v>23.64512301972</v>
      </c>
      <c r="G45">
        <v>72.987691806566005</v>
      </c>
      <c r="H45">
        <v>67.358010705010003</v>
      </c>
      <c r="I45">
        <v>52.565574541106002</v>
      </c>
      <c r="J45">
        <v>14.792436163904</v>
      </c>
      <c r="K45">
        <v>3.0787878787879999</v>
      </c>
      <c r="L45">
        <v>3.139393939394</v>
      </c>
      <c r="M45">
        <v>0</v>
      </c>
      <c r="N45">
        <v>3.139393939394</v>
      </c>
      <c r="O45" t="s">
        <v>232</v>
      </c>
      <c r="P45" t="e">
        <v>#N/A</v>
      </c>
    </row>
    <row r="46" spans="1:16" x14ac:dyDescent="0.25">
      <c r="A46">
        <v>202512</v>
      </c>
      <c r="B46" t="s">
        <v>231</v>
      </c>
      <c r="C46" t="s">
        <v>84</v>
      </c>
      <c r="D46">
        <v>2293</v>
      </c>
      <c r="E46">
        <v>2292.9999999997999</v>
      </c>
      <c r="F46">
        <v>574.89300578663904</v>
      </c>
      <c r="G46">
        <v>1718.1069942131601</v>
      </c>
      <c r="H46">
        <v>1418.84713542235</v>
      </c>
      <c r="I46">
        <v>819.36058866127905</v>
      </c>
      <c r="J46">
        <v>599.48654676107697</v>
      </c>
      <c r="K46">
        <v>130.59190165752599</v>
      </c>
      <c r="L46">
        <v>274.15214373843099</v>
      </c>
      <c r="M46">
        <v>81.640729733857995</v>
      </c>
      <c r="N46">
        <v>192.511414004573</v>
      </c>
      <c r="O46">
        <v>25.107715052385998</v>
      </c>
      <c r="P46" t="e">
        <v>#N/A</v>
      </c>
    </row>
    <row r="47" spans="1:16" x14ac:dyDescent="0.25">
      <c r="A47">
        <v>202512</v>
      </c>
      <c r="B47" t="s">
        <v>231</v>
      </c>
      <c r="C47" t="s">
        <v>85</v>
      </c>
      <c r="D47">
        <v>1717</v>
      </c>
      <c r="E47">
        <v>1717.00000000001</v>
      </c>
      <c r="F47">
        <v>368.732038772142</v>
      </c>
      <c r="G47">
        <v>1348.26796122787</v>
      </c>
      <c r="H47">
        <v>1117.78857599961</v>
      </c>
      <c r="I47">
        <v>826.90029648143695</v>
      </c>
      <c r="J47">
        <v>290.88827951817098</v>
      </c>
      <c r="K47">
        <v>147.56962139566301</v>
      </c>
      <c r="L47">
        <v>219.47240569414399</v>
      </c>
      <c r="M47">
        <v>81.844954502850001</v>
      </c>
      <c r="N47">
        <v>137.627451191294</v>
      </c>
      <c r="O47">
        <v>11.006979534117001</v>
      </c>
      <c r="P47" t="e">
        <v>#N/A</v>
      </c>
    </row>
    <row r="48" spans="1:16" x14ac:dyDescent="0.25">
      <c r="A48">
        <v>202512</v>
      </c>
      <c r="B48" t="s">
        <v>231</v>
      </c>
      <c r="C48" t="s">
        <v>149</v>
      </c>
      <c r="D48">
        <v>935</v>
      </c>
      <c r="E48">
        <v>935.00000000000796</v>
      </c>
      <c r="F48">
        <v>147.02375826877301</v>
      </c>
      <c r="G48">
        <v>787.97624173123495</v>
      </c>
      <c r="H48">
        <v>683.49700448526596</v>
      </c>
      <c r="I48">
        <v>559.46656681483</v>
      </c>
      <c r="J48">
        <v>124.030437670437</v>
      </c>
      <c r="K48">
        <v>62.500512505510002</v>
      </c>
      <c r="L48">
        <v>98.721239487150001</v>
      </c>
      <c r="M48">
        <v>35.435189707147003</v>
      </c>
      <c r="N48">
        <v>63.286049780002998</v>
      </c>
      <c r="O48">
        <v>5.7579977588200002</v>
      </c>
      <c r="P48" t="e">
        <v>#N/A</v>
      </c>
    </row>
    <row r="49" spans="1:16" x14ac:dyDescent="0.25">
      <c r="A49">
        <v>202512</v>
      </c>
      <c r="B49" t="s">
        <v>231</v>
      </c>
      <c r="C49" t="s">
        <v>150</v>
      </c>
      <c r="D49">
        <v>782</v>
      </c>
      <c r="E49">
        <v>782.00000000000102</v>
      </c>
      <c r="F49">
        <v>221.708280503369</v>
      </c>
      <c r="G49">
        <v>560.29171949663203</v>
      </c>
      <c r="H49">
        <v>434.291571514341</v>
      </c>
      <c r="I49">
        <v>267.43372966660701</v>
      </c>
      <c r="J49">
        <v>166.85784184773399</v>
      </c>
      <c r="K49">
        <v>85.069108890153004</v>
      </c>
      <c r="L49">
        <v>120.751166206994</v>
      </c>
      <c r="M49">
        <v>46.409764795702998</v>
      </c>
      <c r="N49">
        <v>74.341401411291002</v>
      </c>
      <c r="O49">
        <v>5.2489817752969996</v>
      </c>
      <c r="P49" t="e">
        <v>#N/A</v>
      </c>
    </row>
    <row r="50" spans="1:16" x14ac:dyDescent="0.25">
      <c r="A50">
        <v>202512</v>
      </c>
      <c r="B50" t="s">
        <v>231</v>
      </c>
      <c r="C50" t="s">
        <v>151</v>
      </c>
      <c r="D50">
        <v>420</v>
      </c>
      <c r="E50">
        <v>433.369014581248</v>
      </c>
      <c r="F50">
        <v>145.59765789697099</v>
      </c>
      <c r="G50">
        <v>287.77135668427701</v>
      </c>
      <c r="H50">
        <v>209.97829080736</v>
      </c>
      <c r="I50">
        <v>116.08359583372901</v>
      </c>
      <c r="J50">
        <v>93.894694973631005</v>
      </c>
      <c r="K50">
        <v>54.425498932563997</v>
      </c>
      <c r="L50">
        <v>73.706246263782006</v>
      </c>
      <c r="M50">
        <v>23.681265739617999</v>
      </c>
      <c r="N50">
        <v>50.024980524164</v>
      </c>
      <c r="O50">
        <v>4.0868196131349999</v>
      </c>
      <c r="P50" t="e">
        <v>#N/A</v>
      </c>
    </row>
    <row r="51" spans="1:16" x14ac:dyDescent="0.25">
      <c r="A51">
        <v>202512</v>
      </c>
      <c r="B51" t="s">
        <v>231</v>
      </c>
      <c r="C51" t="s">
        <v>152</v>
      </c>
      <c r="D51">
        <v>0</v>
      </c>
      <c r="E51">
        <v>0</v>
      </c>
      <c r="F51">
        <v>0</v>
      </c>
      <c r="G51">
        <v>0</v>
      </c>
      <c r="H51">
        <v>0</v>
      </c>
      <c r="I51">
        <v>0</v>
      </c>
      <c r="J51">
        <v>0</v>
      </c>
      <c r="K51">
        <v>0</v>
      </c>
      <c r="L51">
        <v>0</v>
      </c>
      <c r="M51">
        <v>0</v>
      </c>
      <c r="N51">
        <v>0</v>
      </c>
      <c r="O51">
        <v>0</v>
      </c>
      <c r="P51" t="e">
        <v>#N/A</v>
      </c>
    </row>
    <row r="52" spans="1:16" x14ac:dyDescent="0.25">
      <c r="A52">
        <v>202512</v>
      </c>
      <c r="B52" t="s">
        <v>233</v>
      </c>
      <c r="C52" t="s">
        <v>136</v>
      </c>
      <c r="D52">
        <v>49011</v>
      </c>
      <c r="E52">
        <v>49010.999999997599</v>
      </c>
      <c r="F52">
        <v>15295.047489364</v>
      </c>
      <c r="G52">
        <v>33715.952510633702</v>
      </c>
      <c r="H52">
        <v>26155.621859644401</v>
      </c>
      <c r="I52">
        <v>19654.092400723599</v>
      </c>
      <c r="J52">
        <v>6435.7083980465804</v>
      </c>
      <c r="K52">
        <v>773.53948014547802</v>
      </c>
      <c r="L52">
        <v>5856.4193683819503</v>
      </c>
      <c r="M52">
        <v>2911.5957934201501</v>
      </c>
      <c r="N52">
        <v>2943.6917266775999</v>
      </c>
      <c r="O52">
        <v>1703.91128260848</v>
      </c>
      <c r="P52" t="e">
        <v>#N/A</v>
      </c>
    </row>
    <row r="53" spans="1:16" x14ac:dyDescent="0.25">
      <c r="A53">
        <v>202512</v>
      </c>
      <c r="B53" t="s">
        <v>233</v>
      </c>
      <c r="C53" t="s">
        <v>137</v>
      </c>
      <c r="D53">
        <v>25952</v>
      </c>
      <c r="E53">
        <v>25952.0000000004</v>
      </c>
      <c r="F53">
        <v>8507.3253658853591</v>
      </c>
      <c r="G53">
        <v>17444.674634115101</v>
      </c>
      <c r="H53">
        <v>13261.1486546245</v>
      </c>
      <c r="I53">
        <v>9765.9512456396296</v>
      </c>
      <c r="J53">
        <v>3459.7861968277398</v>
      </c>
      <c r="K53">
        <v>438.470823405023</v>
      </c>
      <c r="L53">
        <v>3285.0443765581999</v>
      </c>
      <c r="M53">
        <v>1546.0383757361501</v>
      </c>
      <c r="N53">
        <v>1737.87415253786</v>
      </c>
      <c r="O53">
        <v>898.481602932378</v>
      </c>
      <c r="P53" t="e">
        <v>#N/A</v>
      </c>
    </row>
    <row r="54" spans="1:16" x14ac:dyDescent="0.25">
      <c r="A54">
        <v>202512</v>
      </c>
      <c r="B54" t="s">
        <v>233</v>
      </c>
      <c r="C54" t="s">
        <v>138</v>
      </c>
      <c r="D54">
        <v>23059</v>
      </c>
      <c r="E54">
        <v>23058.9999999998</v>
      </c>
      <c r="F54">
        <v>6787.72212347811</v>
      </c>
      <c r="G54">
        <v>16271.277876521701</v>
      </c>
      <c r="H54">
        <v>12894.473205021701</v>
      </c>
      <c r="I54">
        <v>9888.1411550848206</v>
      </c>
      <c r="J54">
        <v>2975.9222012188402</v>
      </c>
      <c r="K54">
        <v>335.06865674045702</v>
      </c>
      <c r="L54">
        <v>2571.3749918237399</v>
      </c>
      <c r="M54">
        <v>1365.557417684</v>
      </c>
      <c r="N54">
        <v>1205.8175741397399</v>
      </c>
      <c r="O54">
        <v>805.42967967611196</v>
      </c>
      <c r="P54" t="e">
        <v>#N/A</v>
      </c>
    </row>
    <row r="55" spans="1:16" x14ac:dyDescent="0.25">
      <c r="A55">
        <v>202512</v>
      </c>
      <c r="B55" t="s">
        <v>233</v>
      </c>
      <c r="C55" t="s">
        <v>139</v>
      </c>
      <c r="D55">
        <v>3196</v>
      </c>
      <c r="E55">
        <v>3193.72631578955</v>
      </c>
      <c r="F55">
        <v>739.726999535701</v>
      </c>
      <c r="G55">
        <v>2453.9993162538499</v>
      </c>
      <c r="H55">
        <v>1576.7914758750501</v>
      </c>
      <c r="I55">
        <v>1329.7801877449799</v>
      </c>
      <c r="J55">
        <v>239.88021336243</v>
      </c>
      <c r="K55">
        <v>27.997044576844999</v>
      </c>
      <c r="L55">
        <v>783.17672098462799</v>
      </c>
      <c r="M55">
        <v>203.634243332403</v>
      </c>
      <c r="N55">
        <v>579.54247765222601</v>
      </c>
      <c r="O55">
        <v>94.031119394142905</v>
      </c>
      <c r="P55" t="e">
        <v>#N/A</v>
      </c>
    </row>
    <row r="56" spans="1:16" x14ac:dyDescent="0.25">
      <c r="A56">
        <v>202512</v>
      </c>
      <c r="B56" t="s">
        <v>233</v>
      </c>
      <c r="C56" t="s">
        <v>140</v>
      </c>
      <c r="D56">
        <v>12317</v>
      </c>
      <c r="E56">
        <v>12314.4052631584</v>
      </c>
      <c r="F56">
        <v>3968.0534955411099</v>
      </c>
      <c r="G56">
        <v>8346.3517676173105</v>
      </c>
      <c r="H56">
        <v>5838.5766140543001</v>
      </c>
      <c r="I56">
        <v>4518.2623090075604</v>
      </c>
      <c r="J56">
        <v>1306.1545121577101</v>
      </c>
      <c r="K56">
        <v>128.433815610853</v>
      </c>
      <c r="L56">
        <v>2009.93430182252</v>
      </c>
      <c r="M56">
        <v>965.80534855263897</v>
      </c>
      <c r="N56">
        <v>1042.9971049857199</v>
      </c>
      <c r="O56">
        <v>497.84085174033601</v>
      </c>
      <c r="P56" t="e">
        <v>#N/A</v>
      </c>
    </row>
    <row r="57" spans="1:16" x14ac:dyDescent="0.25">
      <c r="A57">
        <v>202512</v>
      </c>
      <c r="B57" t="s">
        <v>233</v>
      </c>
      <c r="C57" t="s">
        <v>141</v>
      </c>
      <c r="D57">
        <v>12264</v>
      </c>
      <c r="E57">
        <v>12268.868421052701</v>
      </c>
      <c r="F57">
        <v>3555.0687450095602</v>
      </c>
      <c r="G57">
        <v>8713.7996760431706</v>
      </c>
      <c r="H57">
        <v>6824.7331932634397</v>
      </c>
      <c r="I57">
        <v>5216.3825566938203</v>
      </c>
      <c r="J57">
        <v>1586.1979062775399</v>
      </c>
      <c r="K57">
        <v>222.339929408144</v>
      </c>
      <c r="L57">
        <v>1433.84130896192</v>
      </c>
      <c r="M57">
        <v>797.059502981327</v>
      </c>
      <c r="N57">
        <v>636.78180598058498</v>
      </c>
      <c r="O57">
        <v>455.22517381782001</v>
      </c>
      <c r="P57" t="e">
        <v>#N/A</v>
      </c>
    </row>
    <row r="58" spans="1:16" x14ac:dyDescent="0.25">
      <c r="A58">
        <v>202512</v>
      </c>
      <c r="B58" t="s">
        <v>233</v>
      </c>
      <c r="C58" t="s">
        <v>142</v>
      </c>
      <c r="D58">
        <v>9771</v>
      </c>
      <c r="E58">
        <v>9781.8917748915701</v>
      </c>
      <c r="F58">
        <v>2653.7988730870502</v>
      </c>
      <c r="G58">
        <v>7128.0929018045099</v>
      </c>
      <c r="H58">
        <v>5857.25391437708</v>
      </c>
      <c r="I58">
        <v>4401.16113093073</v>
      </c>
      <c r="J58">
        <v>1444.09505699536</v>
      </c>
      <c r="K58">
        <v>174.73627553220101</v>
      </c>
      <c r="L58">
        <v>930.127308090827</v>
      </c>
      <c r="M58">
        <v>572.28008319511298</v>
      </c>
      <c r="N58">
        <v>357.84722489571902</v>
      </c>
      <c r="O58">
        <v>340.711679336494</v>
      </c>
      <c r="P58" t="e">
        <v>#N/A</v>
      </c>
    </row>
    <row r="59" spans="1:16" x14ac:dyDescent="0.25">
      <c r="A59">
        <v>202512</v>
      </c>
      <c r="B59" t="s">
        <v>233</v>
      </c>
      <c r="C59" t="s">
        <v>143</v>
      </c>
      <c r="D59">
        <v>11463</v>
      </c>
      <c r="E59">
        <v>11452.108225108401</v>
      </c>
      <c r="F59">
        <v>4378.3993761901502</v>
      </c>
      <c r="G59">
        <v>7073.7088489182797</v>
      </c>
      <c r="H59">
        <v>6058.2666620766004</v>
      </c>
      <c r="I59">
        <v>4188.5062163473503</v>
      </c>
      <c r="J59">
        <v>1859.3807092535401</v>
      </c>
      <c r="K59">
        <v>220.03241501743599</v>
      </c>
      <c r="L59">
        <v>699.33972852202498</v>
      </c>
      <c r="M59">
        <v>372.81661535867198</v>
      </c>
      <c r="N59">
        <v>326.52311316335403</v>
      </c>
      <c r="O59">
        <v>316.10245831968302</v>
      </c>
      <c r="P59" t="e">
        <v>#N/A</v>
      </c>
    </row>
    <row r="60" spans="1:16" x14ac:dyDescent="0.25">
      <c r="A60">
        <v>202512</v>
      </c>
      <c r="B60" t="s">
        <v>233</v>
      </c>
      <c r="C60" t="s">
        <v>148</v>
      </c>
      <c r="D60">
        <v>4513</v>
      </c>
      <c r="E60">
        <v>4691.1700248520201</v>
      </c>
      <c r="F60">
        <v>836.90483233012401</v>
      </c>
      <c r="G60">
        <v>3854.2651925218902</v>
      </c>
      <c r="H60">
        <v>3000.2053496222302</v>
      </c>
      <c r="I60">
        <v>2586.9730701124499</v>
      </c>
      <c r="J60">
        <v>404.55002726434498</v>
      </c>
      <c r="K60">
        <v>50.024587595470997</v>
      </c>
      <c r="L60">
        <v>673.25749411043398</v>
      </c>
      <c r="M60">
        <v>467.47830379309403</v>
      </c>
      <c r="N60">
        <v>205.77919031733899</v>
      </c>
      <c r="O60">
        <v>180.80234878923801</v>
      </c>
      <c r="P60" t="e">
        <v>#N/A</v>
      </c>
    </row>
    <row r="61" spans="1:16" x14ac:dyDescent="0.25">
      <c r="A61">
        <v>202512</v>
      </c>
      <c r="B61" t="s">
        <v>233</v>
      </c>
      <c r="C61" t="s">
        <v>74</v>
      </c>
      <c r="D61">
        <v>13572</v>
      </c>
      <c r="E61">
        <v>14408.849293753299</v>
      </c>
      <c r="F61">
        <v>4223.2442234934297</v>
      </c>
      <c r="G61">
        <v>10185.6050702599</v>
      </c>
      <c r="H61">
        <v>7473.43696712766</v>
      </c>
      <c r="I61">
        <v>5703.4861662785197</v>
      </c>
      <c r="J61">
        <v>1757.0859975547201</v>
      </c>
      <c r="K61">
        <v>228.03578383166101</v>
      </c>
      <c r="L61">
        <v>2205.2551383324299</v>
      </c>
      <c r="M61">
        <v>1155.9148961952401</v>
      </c>
      <c r="N61">
        <v>1048.20839385302</v>
      </c>
      <c r="O61">
        <v>506.91296479978001</v>
      </c>
      <c r="P61" t="e">
        <v>#N/A</v>
      </c>
    </row>
    <row r="62" spans="1:16" x14ac:dyDescent="0.25">
      <c r="A62">
        <v>202512</v>
      </c>
      <c r="B62" t="s">
        <v>233</v>
      </c>
      <c r="C62" t="s">
        <v>75</v>
      </c>
      <c r="D62">
        <v>7532</v>
      </c>
      <c r="E62">
        <v>7940.88637881058</v>
      </c>
      <c r="F62">
        <v>3110.4357127153999</v>
      </c>
      <c r="G62">
        <v>4830.4506660951702</v>
      </c>
      <c r="H62">
        <v>3522.4405915177599</v>
      </c>
      <c r="I62">
        <v>2537.8307000293098</v>
      </c>
      <c r="J62">
        <v>984.60989148844396</v>
      </c>
      <c r="K62">
        <v>130.96126928029199</v>
      </c>
      <c r="L62">
        <v>1164.6449325272299</v>
      </c>
      <c r="M62">
        <v>424.19017952976799</v>
      </c>
      <c r="N62">
        <v>740.45475299746204</v>
      </c>
      <c r="O62">
        <v>143.365142050163</v>
      </c>
      <c r="P62" t="e">
        <v>#N/A</v>
      </c>
    </row>
    <row r="63" spans="1:16" x14ac:dyDescent="0.25">
      <c r="A63">
        <v>202512</v>
      </c>
      <c r="B63" t="s">
        <v>233</v>
      </c>
      <c r="C63" t="s">
        <v>76</v>
      </c>
      <c r="D63">
        <v>19023</v>
      </c>
      <c r="E63">
        <v>17670.599740206901</v>
      </c>
      <c r="F63">
        <v>6319.7685844278203</v>
      </c>
      <c r="G63">
        <v>11350.8311557791</v>
      </c>
      <c r="H63">
        <v>9184.9878186405695</v>
      </c>
      <c r="I63">
        <v>6368.8865527511098</v>
      </c>
      <c r="J63">
        <v>2778.3186818044301</v>
      </c>
      <c r="K63">
        <v>303.40412667620501</v>
      </c>
      <c r="L63">
        <v>1423.61965675025</v>
      </c>
      <c r="M63">
        <v>594.85910426980104</v>
      </c>
      <c r="N63">
        <v>828.76055248044304</v>
      </c>
      <c r="O63">
        <v>742.22368038823595</v>
      </c>
      <c r="P63" t="e">
        <v>#N/A</v>
      </c>
    </row>
    <row r="64" spans="1:16" x14ac:dyDescent="0.25">
      <c r="A64">
        <v>202512</v>
      </c>
      <c r="B64" t="s">
        <v>233</v>
      </c>
      <c r="C64" t="s">
        <v>77</v>
      </c>
      <c r="D64">
        <v>4371</v>
      </c>
      <c r="E64">
        <v>4299.4945623775202</v>
      </c>
      <c r="F64">
        <v>804.69413639672803</v>
      </c>
      <c r="G64">
        <v>3494.8004259807899</v>
      </c>
      <c r="H64">
        <v>2974.55113273815</v>
      </c>
      <c r="I64">
        <v>2456.9159115530601</v>
      </c>
      <c r="J64">
        <v>511.14379993463803</v>
      </c>
      <c r="K64">
        <v>61.113712761850003</v>
      </c>
      <c r="L64">
        <v>389.64214666157801</v>
      </c>
      <c r="M64">
        <v>269.15330963223897</v>
      </c>
      <c r="N64">
        <v>120.48883702934</v>
      </c>
      <c r="O64">
        <v>130.607146581064</v>
      </c>
      <c r="P64" t="e">
        <v>#N/A</v>
      </c>
    </row>
    <row r="65" spans="1:16" x14ac:dyDescent="0.25">
      <c r="A65">
        <v>202512</v>
      </c>
      <c r="B65" t="s">
        <v>233</v>
      </c>
      <c r="C65" t="s">
        <v>78</v>
      </c>
      <c r="D65">
        <v>22014</v>
      </c>
      <c r="E65">
        <v>22605.0119692997</v>
      </c>
      <c r="F65">
        <v>4668.6914210691402</v>
      </c>
      <c r="G65">
        <v>17936.320548230498</v>
      </c>
      <c r="H65">
        <v>14077.6045403275</v>
      </c>
      <c r="I65">
        <v>11467.293191656499</v>
      </c>
      <c r="J65">
        <v>2581.8127111117201</v>
      </c>
      <c r="K65">
        <v>292.39525040455402</v>
      </c>
      <c r="L65">
        <v>3065.2954528550799</v>
      </c>
      <c r="M65">
        <v>1758.2336320357799</v>
      </c>
      <c r="N65">
        <v>1307.0618208193</v>
      </c>
      <c r="O65">
        <v>793.42055504795201</v>
      </c>
      <c r="P65" t="e">
        <v>#N/A</v>
      </c>
    </row>
    <row r="66" spans="1:16" x14ac:dyDescent="0.25">
      <c r="A66">
        <v>202512</v>
      </c>
      <c r="B66" t="s">
        <v>233</v>
      </c>
      <c r="C66" t="s">
        <v>79</v>
      </c>
      <c r="D66">
        <v>13260</v>
      </c>
      <c r="E66">
        <v>14082.4009631144</v>
      </c>
      <c r="F66">
        <v>6267.1091580390203</v>
      </c>
      <c r="G66">
        <v>7815.2918050753897</v>
      </c>
      <c r="H66">
        <v>5540.7258300304502</v>
      </c>
      <c r="I66">
        <v>3557.6799998209599</v>
      </c>
      <c r="J66">
        <v>1971.63200970905</v>
      </c>
      <c r="K66">
        <v>293.90638539387197</v>
      </c>
      <c r="L66">
        <v>1960.97994796123</v>
      </c>
      <c r="M66">
        <v>802.34146838575703</v>
      </c>
      <c r="N66">
        <v>1157.50663129131</v>
      </c>
      <c r="O66">
        <v>313.58602708370302</v>
      </c>
      <c r="P66" t="e">
        <v>#N/A</v>
      </c>
    </row>
    <row r="67" spans="1:16" x14ac:dyDescent="0.25">
      <c r="A67">
        <v>202512</v>
      </c>
      <c r="B67" t="s">
        <v>233</v>
      </c>
      <c r="C67" t="s">
        <v>80</v>
      </c>
      <c r="D67">
        <v>13735</v>
      </c>
      <c r="E67">
        <v>12321.451619076501</v>
      </c>
      <c r="F67">
        <v>4359.2469102553996</v>
      </c>
      <c r="G67">
        <v>7962.2047088210802</v>
      </c>
      <c r="H67">
        <v>6535.1560407786501</v>
      </c>
      <c r="I67">
        <v>4626.9837607373001</v>
      </c>
      <c r="J67">
        <v>1882.2636772257899</v>
      </c>
      <c r="K67">
        <v>187.237844347053</v>
      </c>
      <c r="L67">
        <v>830.14396756560802</v>
      </c>
      <c r="M67">
        <v>351.02069299861603</v>
      </c>
      <c r="N67">
        <v>479.12327456698898</v>
      </c>
      <c r="O67">
        <v>596.90470047682697</v>
      </c>
      <c r="P67" t="e">
        <v>#N/A</v>
      </c>
    </row>
    <row r="68" spans="1:16" x14ac:dyDescent="0.25">
      <c r="A68">
        <v>202512</v>
      </c>
      <c r="B68" t="s">
        <v>233</v>
      </c>
      <c r="C68" t="s">
        <v>81</v>
      </c>
      <c r="D68" t="s">
        <v>232</v>
      </c>
      <c r="E68" t="s">
        <v>232</v>
      </c>
      <c r="F68">
        <v>0</v>
      </c>
      <c r="G68" t="s">
        <v>232</v>
      </c>
      <c r="H68" t="s">
        <v>232</v>
      </c>
      <c r="I68" t="s">
        <v>232</v>
      </c>
      <c r="J68">
        <v>0</v>
      </c>
      <c r="K68">
        <v>0</v>
      </c>
      <c r="L68">
        <v>0</v>
      </c>
      <c r="M68">
        <v>0</v>
      </c>
      <c r="N68">
        <v>0</v>
      </c>
      <c r="O68">
        <v>0</v>
      </c>
      <c r="P68" t="e">
        <v>#N/A</v>
      </c>
    </row>
    <row r="69" spans="1:16" x14ac:dyDescent="0.25">
      <c r="A69">
        <v>202512</v>
      </c>
      <c r="B69" t="s">
        <v>233</v>
      </c>
      <c r="C69" t="s">
        <v>154</v>
      </c>
      <c r="D69">
        <v>22710</v>
      </c>
      <c r="E69">
        <v>23373.224428488302</v>
      </c>
      <c r="F69">
        <v>5028.8121753852702</v>
      </c>
      <c r="G69">
        <v>18344.412253103099</v>
      </c>
      <c r="H69">
        <v>14378.839847548101</v>
      </c>
      <c r="I69">
        <v>11646.0408548014</v>
      </c>
      <c r="J69">
        <v>2703.1705699399799</v>
      </c>
      <c r="K69">
        <v>308.846959383269</v>
      </c>
      <c r="L69">
        <v>3158.8763994037699</v>
      </c>
      <c r="M69">
        <v>1796.1476062454601</v>
      </c>
      <c r="N69">
        <v>1362.7287931583201</v>
      </c>
      <c r="O69">
        <v>806.69600615143497</v>
      </c>
      <c r="P69" t="e">
        <v>#N/A</v>
      </c>
    </row>
    <row r="70" spans="1:16" x14ac:dyDescent="0.25">
      <c r="A70">
        <v>202512</v>
      </c>
      <c r="B70" t="s">
        <v>233</v>
      </c>
      <c r="C70" t="s">
        <v>83</v>
      </c>
      <c r="D70" t="s">
        <v>232</v>
      </c>
      <c r="E70" t="s">
        <v>232</v>
      </c>
      <c r="F70">
        <v>0</v>
      </c>
      <c r="G70" t="s">
        <v>232</v>
      </c>
      <c r="H70" t="s">
        <v>232</v>
      </c>
      <c r="I70" t="s">
        <v>232</v>
      </c>
      <c r="J70">
        <v>0</v>
      </c>
      <c r="K70">
        <v>0</v>
      </c>
      <c r="L70">
        <v>0</v>
      </c>
      <c r="M70">
        <v>0</v>
      </c>
      <c r="N70">
        <v>0</v>
      </c>
      <c r="O70">
        <v>0</v>
      </c>
      <c r="P70" t="e">
        <v>#N/A</v>
      </c>
    </row>
    <row r="71" spans="1:16" x14ac:dyDescent="0.25">
      <c r="A71">
        <v>202512</v>
      </c>
      <c r="B71" t="s">
        <v>233</v>
      </c>
      <c r="C71" t="s">
        <v>84</v>
      </c>
      <c r="D71">
        <v>24976</v>
      </c>
      <c r="E71">
        <v>24975.999999999302</v>
      </c>
      <c r="F71">
        <v>8963.40471705257</v>
      </c>
      <c r="G71">
        <v>16012.595282946801</v>
      </c>
      <c r="H71">
        <v>12250.7498280691</v>
      </c>
      <c r="I71">
        <v>8320.6121578324201</v>
      </c>
      <c r="J71">
        <v>3885.1591972394299</v>
      </c>
      <c r="K71">
        <v>391.41885978494003</v>
      </c>
      <c r="L71">
        <v>2721.6563353114402</v>
      </c>
      <c r="M71">
        <v>1142.73066950371</v>
      </c>
      <c r="N71">
        <v>1577.7938175235599</v>
      </c>
      <c r="O71">
        <v>1040.1891195661599</v>
      </c>
      <c r="P71" t="e">
        <v>#N/A</v>
      </c>
    </row>
    <row r="72" spans="1:16" x14ac:dyDescent="0.25">
      <c r="A72">
        <v>202512</v>
      </c>
      <c r="B72" t="s">
        <v>233</v>
      </c>
      <c r="C72" t="s">
        <v>85</v>
      </c>
      <c r="D72">
        <v>24035</v>
      </c>
      <c r="E72">
        <v>24035.000000000698</v>
      </c>
      <c r="F72">
        <v>6331.64277231092</v>
      </c>
      <c r="G72">
        <v>17703.357227689801</v>
      </c>
      <c r="H72">
        <v>13904.872031577201</v>
      </c>
      <c r="I72">
        <v>11333.480242891999</v>
      </c>
      <c r="J72">
        <v>2550.5492008071601</v>
      </c>
      <c r="K72">
        <v>382.12062036053999</v>
      </c>
      <c r="L72">
        <v>3134.7630330704801</v>
      </c>
      <c r="M72">
        <v>1768.8651239164401</v>
      </c>
      <c r="N72">
        <v>1365.89790915404</v>
      </c>
      <c r="O72">
        <v>663.72216304232995</v>
      </c>
      <c r="P72" t="e">
        <v>#N/A</v>
      </c>
    </row>
    <row r="73" spans="1:16" x14ac:dyDescent="0.25">
      <c r="A73">
        <v>202512</v>
      </c>
      <c r="B73" t="s">
        <v>233</v>
      </c>
      <c r="C73" t="s">
        <v>149</v>
      </c>
      <c r="D73">
        <v>13284</v>
      </c>
      <c r="E73">
        <v>13284.0000000005</v>
      </c>
      <c r="F73">
        <v>2936.0946857198001</v>
      </c>
      <c r="G73">
        <v>10347.905314280701</v>
      </c>
      <c r="H73">
        <v>8307.7258494555699</v>
      </c>
      <c r="I73">
        <v>7040.90135665037</v>
      </c>
      <c r="J73">
        <v>1253.9153062805799</v>
      </c>
      <c r="K73">
        <v>189.28178285975301</v>
      </c>
      <c r="L73">
        <v>1697.6628018060101</v>
      </c>
      <c r="M73">
        <v>966.91863292245898</v>
      </c>
      <c r="N73">
        <v>730.74416888353699</v>
      </c>
      <c r="O73">
        <v>342.516663019215</v>
      </c>
      <c r="P73" t="e">
        <v>#N/A</v>
      </c>
    </row>
    <row r="74" spans="1:16" x14ac:dyDescent="0.25">
      <c r="A74">
        <v>202512</v>
      </c>
      <c r="B74" t="s">
        <v>233</v>
      </c>
      <c r="C74" t="s">
        <v>150</v>
      </c>
      <c r="D74">
        <v>10751</v>
      </c>
      <c r="E74">
        <v>10751.0000000006</v>
      </c>
      <c r="F74">
        <v>3395.5480865910599</v>
      </c>
      <c r="G74">
        <v>7355.4519134095399</v>
      </c>
      <c r="H74">
        <v>5597.14618212184</v>
      </c>
      <c r="I74">
        <v>4292.5788862417403</v>
      </c>
      <c r="J74">
        <v>1296.63389452657</v>
      </c>
      <c r="K74">
        <v>192.83883750078701</v>
      </c>
      <c r="L74">
        <v>1437.10023126448</v>
      </c>
      <c r="M74">
        <v>801.94649099398703</v>
      </c>
      <c r="N74">
        <v>635.15374027050098</v>
      </c>
      <c r="O74">
        <v>321.20550002311302</v>
      </c>
      <c r="P74" t="e">
        <v>#N/A</v>
      </c>
    </row>
    <row r="75" spans="1:16" x14ac:dyDescent="0.25">
      <c r="A75">
        <v>202512</v>
      </c>
      <c r="B75" t="s">
        <v>233</v>
      </c>
      <c r="C75" t="s">
        <v>151</v>
      </c>
      <c r="D75">
        <v>5910</v>
      </c>
      <c r="E75">
        <v>5870.6069734983903</v>
      </c>
      <c r="F75">
        <v>2039.5486439020499</v>
      </c>
      <c r="G75">
        <v>3831.0583295963402</v>
      </c>
      <c r="H75">
        <v>2864.2239203855402</v>
      </c>
      <c r="I75">
        <v>2166.0907172358602</v>
      </c>
      <c r="J75">
        <v>697.09671666320298</v>
      </c>
      <c r="K75">
        <v>120.85144091888</v>
      </c>
      <c r="L75">
        <v>782.03888979488102</v>
      </c>
      <c r="M75">
        <v>416.14078864718999</v>
      </c>
      <c r="N75">
        <v>365.89810114768898</v>
      </c>
      <c r="O75">
        <v>184.79551941594499</v>
      </c>
      <c r="P75" t="e">
        <v>#N/A</v>
      </c>
    </row>
    <row r="76" spans="1:16" x14ac:dyDescent="0.25">
      <c r="A76">
        <v>202512</v>
      </c>
      <c r="B76" t="s">
        <v>233</v>
      </c>
      <c r="C76" t="s">
        <v>152</v>
      </c>
      <c r="D76">
        <v>0</v>
      </c>
      <c r="E76">
        <v>0</v>
      </c>
      <c r="F76">
        <v>0</v>
      </c>
      <c r="G76">
        <v>0</v>
      </c>
      <c r="H76">
        <v>0</v>
      </c>
      <c r="I76">
        <v>0</v>
      </c>
      <c r="J76">
        <v>0</v>
      </c>
      <c r="K76">
        <v>0</v>
      </c>
      <c r="L76">
        <v>0</v>
      </c>
      <c r="M76">
        <v>0</v>
      </c>
      <c r="N76">
        <v>0</v>
      </c>
      <c r="O76">
        <v>0</v>
      </c>
      <c r="P76" t="e">
        <v>#N/A</v>
      </c>
    </row>
    <row r="77" spans="1:16" x14ac:dyDescent="0.25">
      <c r="A77">
        <v>202512</v>
      </c>
      <c r="B77" t="s">
        <v>234</v>
      </c>
      <c r="C77" t="s">
        <v>136</v>
      </c>
      <c r="D77">
        <v>1862</v>
      </c>
      <c r="E77">
        <v>1861.99999999999</v>
      </c>
      <c r="F77">
        <v>772.22796703625795</v>
      </c>
      <c r="G77">
        <v>1089.77203296373</v>
      </c>
      <c r="H77">
        <v>860.74268788394795</v>
      </c>
      <c r="I77">
        <v>633.72422947446205</v>
      </c>
      <c r="J77">
        <v>225.885125076154</v>
      </c>
      <c r="K77">
        <v>69.037528263558997</v>
      </c>
      <c r="L77">
        <v>213.56590424525101</v>
      </c>
      <c r="M77">
        <v>90.450485720583998</v>
      </c>
      <c r="N77">
        <v>123.11541852466701</v>
      </c>
      <c r="O77">
        <v>15.463440834528001</v>
      </c>
      <c r="P77" t="e">
        <v>#N/A</v>
      </c>
    </row>
    <row r="78" spans="1:16" x14ac:dyDescent="0.25">
      <c r="A78">
        <v>202512</v>
      </c>
      <c r="B78" t="s">
        <v>234</v>
      </c>
      <c r="C78" t="s">
        <v>137</v>
      </c>
      <c r="D78">
        <v>1074</v>
      </c>
      <c r="E78">
        <v>1073.99999999998</v>
      </c>
      <c r="F78">
        <v>472.74057815681198</v>
      </c>
      <c r="G78">
        <v>601.259421843165</v>
      </c>
      <c r="H78">
        <v>466.332327650053</v>
      </c>
      <c r="I78">
        <v>332.78421583852798</v>
      </c>
      <c r="J78">
        <v>132.41477847819201</v>
      </c>
      <c r="K78">
        <v>34.619269901377002</v>
      </c>
      <c r="L78">
        <v>128.84401965895</v>
      </c>
      <c r="M78">
        <v>57.736863354039002</v>
      </c>
      <c r="N78">
        <v>71.107156304911001</v>
      </c>
      <c r="O78">
        <v>6.0830745341619998</v>
      </c>
      <c r="P78" t="e">
        <v>#N/A</v>
      </c>
    </row>
    <row r="79" spans="1:16" x14ac:dyDescent="0.25">
      <c r="A79">
        <v>202512</v>
      </c>
      <c r="B79" t="s">
        <v>234</v>
      </c>
      <c r="C79" t="s">
        <v>138</v>
      </c>
      <c r="D79">
        <v>788</v>
      </c>
      <c r="E79">
        <v>788.00000000001</v>
      </c>
      <c r="F79">
        <v>299.48738887944597</v>
      </c>
      <c r="G79">
        <v>488.51261112056397</v>
      </c>
      <c r="H79">
        <v>394.41036023389699</v>
      </c>
      <c r="I79">
        <v>300.94001363593497</v>
      </c>
      <c r="J79">
        <v>93.470346597962006</v>
      </c>
      <c r="K79">
        <v>34.418258362182002</v>
      </c>
      <c r="L79">
        <v>84.721884586301002</v>
      </c>
      <c r="M79">
        <v>32.713622366545003</v>
      </c>
      <c r="N79">
        <v>52.008262219755999</v>
      </c>
      <c r="O79">
        <v>9.3803663003659992</v>
      </c>
      <c r="P79" t="e">
        <v>#N/A</v>
      </c>
    </row>
    <row r="80" spans="1:16" x14ac:dyDescent="0.25">
      <c r="A80">
        <v>202512</v>
      </c>
      <c r="B80" t="s">
        <v>234</v>
      </c>
      <c r="C80" t="s">
        <v>139</v>
      </c>
      <c r="D80">
        <v>144</v>
      </c>
      <c r="E80">
        <v>138.270562770575</v>
      </c>
      <c r="F80">
        <v>43.090489220925001</v>
      </c>
      <c r="G80">
        <v>95.180073549650004</v>
      </c>
      <c r="H80">
        <v>48.907384403047999</v>
      </c>
      <c r="I80" t="s">
        <v>232</v>
      </c>
      <c r="J80" t="s">
        <v>232</v>
      </c>
      <c r="K80" t="s">
        <v>232</v>
      </c>
      <c r="L80">
        <v>45.272689146601998</v>
      </c>
      <c r="M80">
        <v>5.546031746033</v>
      </c>
      <c r="N80">
        <v>39.726657400569003</v>
      </c>
      <c r="O80" t="s">
        <v>232</v>
      </c>
      <c r="P80" t="e">
        <v>#N/A</v>
      </c>
    </row>
    <row r="81" spans="1:16" x14ac:dyDescent="0.25">
      <c r="A81">
        <v>202512</v>
      </c>
      <c r="B81" t="s">
        <v>234</v>
      </c>
      <c r="C81" t="s">
        <v>140</v>
      </c>
      <c r="D81">
        <v>430</v>
      </c>
      <c r="E81">
        <v>435.729437229425</v>
      </c>
      <c r="F81">
        <v>190.12625221999701</v>
      </c>
      <c r="G81">
        <v>245.60318500942799</v>
      </c>
      <c r="H81">
        <v>169.26283438783099</v>
      </c>
      <c r="I81" t="s">
        <v>232</v>
      </c>
      <c r="J81" t="s">
        <v>232</v>
      </c>
      <c r="K81" t="s">
        <v>232</v>
      </c>
      <c r="L81">
        <v>70.022127178374006</v>
      </c>
      <c r="M81">
        <v>33.596611721610998</v>
      </c>
      <c r="N81">
        <v>36.425515456763002</v>
      </c>
      <c r="O81">
        <v>6.3182234432230002</v>
      </c>
      <c r="P81" t="e">
        <v>#N/A</v>
      </c>
    </row>
    <row r="82" spans="1:16" x14ac:dyDescent="0.25">
      <c r="A82">
        <v>202512</v>
      </c>
      <c r="B82" t="s">
        <v>234</v>
      </c>
      <c r="C82" t="s">
        <v>141</v>
      </c>
      <c r="D82">
        <v>426</v>
      </c>
      <c r="E82">
        <v>425.99999999998403</v>
      </c>
      <c r="F82">
        <v>140.23457097564801</v>
      </c>
      <c r="G82">
        <v>285.76542902433602</v>
      </c>
      <c r="H82">
        <v>233.121307835734</v>
      </c>
      <c r="I82">
        <v>182.44045666099899</v>
      </c>
      <c r="J82">
        <v>49.547517841401998</v>
      </c>
      <c r="K82">
        <v>17.409248071674</v>
      </c>
      <c r="L82">
        <v>47.578903797297002</v>
      </c>
      <c r="M82">
        <v>21.133309767880998</v>
      </c>
      <c r="N82">
        <v>26.445594029416</v>
      </c>
      <c r="O82">
        <v>5.0652173913049996</v>
      </c>
      <c r="P82" t="e">
        <v>#N/A</v>
      </c>
    </row>
    <row r="83" spans="1:16" x14ac:dyDescent="0.25">
      <c r="A83">
        <v>202512</v>
      </c>
      <c r="B83" t="s">
        <v>234</v>
      </c>
      <c r="C83" t="s">
        <v>142</v>
      </c>
      <c r="D83">
        <v>351</v>
      </c>
      <c r="E83">
        <v>353.00000000000102</v>
      </c>
      <c r="F83">
        <v>142.76308136216201</v>
      </c>
      <c r="G83">
        <v>210.23691863783901</v>
      </c>
      <c r="H83">
        <v>175.502688838599</v>
      </c>
      <c r="I83">
        <v>129.30145748988099</v>
      </c>
      <c r="J83">
        <v>46.201231348717997</v>
      </c>
      <c r="K83">
        <v>16.674120972674</v>
      </c>
      <c r="L83">
        <v>32.654229799239999</v>
      </c>
      <c r="M83">
        <v>18.776437246964001</v>
      </c>
      <c r="N83">
        <v>13.877792552276</v>
      </c>
      <c r="O83" t="s">
        <v>232</v>
      </c>
      <c r="P83" t="e">
        <v>#N/A</v>
      </c>
    </row>
    <row r="84" spans="1:16" x14ac:dyDescent="0.25">
      <c r="A84">
        <v>202512</v>
      </c>
      <c r="B84" t="s">
        <v>234</v>
      </c>
      <c r="C84" t="s">
        <v>143</v>
      </c>
      <c r="D84">
        <v>511</v>
      </c>
      <c r="E84">
        <v>509.00000000000199</v>
      </c>
      <c r="F84">
        <v>256.01357325752599</v>
      </c>
      <c r="G84">
        <v>252.986426742476</v>
      </c>
      <c r="H84">
        <v>233.94847241873799</v>
      </c>
      <c r="I84">
        <v>146.50190476191301</v>
      </c>
      <c r="J84">
        <v>87.446567656824996</v>
      </c>
      <c r="K84">
        <v>27.557131880608001</v>
      </c>
      <c r="L84">
        <v>18.037954323737999</v>
      </c>
      <c r="M84">
        <v>11.398095238094999</v>
      </c>
      <c r="N84">
        <v>6.6398590856429998</v>
      </c>
      <c r="O84" t="s">
        <v>232</v>
      </c>
      <c r="P84" t="e">
        <v>#N/A</v>
      </c>
    </row>
    <row r="85" spans="1:16" x14ac:dyDescent="0.25">
      <c r="A85">
        <v>202512</v>
      </c>
      <c r="B85" t="s">
        <v>234</v>
      </c>
      <c r="C85" t="s">
        <v>148</v>
      </c>
      <c r="D85">
        <v>150</v>
      </c>
      <c r="E85">
        <v>154.921506831817</v>
      </c>
      <c r="F85">
        <v>66.416142875546001</v>
      </c>
      <c r="G85">
        <v>88.505363956270998</v>
      </c>
      <c r="H85">
        <v>60.514832510486002</v>
      </c>
      <c r="I85" t="s">
        <v>232</v>
      </c>
      <c r="J85" t="s">
        <v>232</v>
      </c>
      <c r="K85" t="s">
        <v>232</v>
      </c>
      <c r="L85">
        <v>27.990531445784999</v>
      </c>
      <c r="M85">
        <v>9.5140977443600008</v>
      </c>
      <c r="N85">
        <v>18.476433701425002</v>
      </c>
      <c r="O85">
        <v>0</v>
      </c>
      <c r="P85" t="e">
        <v>#N/A</v>
      </c>
    </row>
    <row r="86" spans="1:16" x14ac:dyDescent="0.25">
      <c r="A86">
        <v>202512</v>
      </c>
      <c r="B86" t="s">
        <v>234</v>
      </c>
      <c r="C86" t="s">
        <v>74</v>
      </c>
      <c r="D86">
        <v>577</v>
      </c>
      <c r="E86">
        <v>609.40504718323803</v>
      </c>
      <c r="F86">
        <v>267.383543213819</v>
      </c>
      <c r="G86">
        <v>342.02150396941897</v>
      </c>
      <c r="H86">
        <v>240.347880239246</v>
      </c>
      <c r="I86">
        <v>169.41562734011501</v>
      </c>
      <c r="J86">
        <v>69.798919565798002</v>
      </c>
      <c r="K86">
        <v>26.184948766367999</v>
      </c>
      <c r="L86">
        <v>97.612288326446006</v>
      </c>
      <c r="M86">
        <v>38.769532730732998</v>
      </c>
      <c r="N86">
        <v>58.842755595713001</v>
      </c>
      <c r="O86">
        <v>4.061335403727</v>
      </c>
      <c r="P86" t="e">
        <v>#N/A</v>
      </c>
    </row>
    <row r="87" spans="1:16" x14ac:dyDescent="0.25">
      <c r="A87">
        <v>202512</v>
      </c>
      <c r="B87" t="s">
        <v>234</v>
      </c>
      <c r="C87" t="s">
        <v>75</v>
      </c>
      <c r="D87">
        <v>322</v>
      </c>
      <c r="E87">
        <v>339.645135432247</v>
      </c>
      <c r="F87">
        <v>192.847275964283</v>
      </c>
      <c r="G87">
        <v>146.797859467964</v>
      </c>
      <c r="H87">
        <v>101.331660519096</v>
      </c>
      <c r="I87">
        <v>65.296765760244</v>
      </c>
      <c r="J87">
        <v>36.034894758851998</v>
      </c>
      <c r="K87">
        <v>15.684415616587</v>
      </c>
      <c r="L87">
        <v>44.414916897585996</v>
      </c>
      <c r="M87">
        <v>14.8762925651</v>
      </c>
      <c r="N87">
        <v>29.538624332485998</v>
      </c>
      <c r="O87" t="s">
        <v>232</v>
      </c>
      <c r="P87" t="e">
        <v>#N/A</v>
      </c>
    </row>
    <row r="88" spans="1:16" x14ac:dyDescent="0.25">
      <c r="A88">
        <v>202512</v>
      </c>
      <c r="B88" t="s">
        <v>234</v>
      </c>
      <c r="C88" t="s">
        <v>76</v>
      </c>
      <c r="D88">
        <v>385</v>
      </c>
      <c r="E88">
        <v>341.32289739764298</v>
      </c>
      <c r="F88">
        <v>159.317445463235</v>
      </c>
      <c r="G88">
        <v>182.005451934408</v>
      </c>
      <c r="H88">
        <v>158.95712305770499</v>
      </c>
      <c r="I88" t="s">
        <v>232</v>
      </c>
      <c r="J88" t="s">
        <v>232</v>
      </c>
      <c r="K88" t="s">
        <v>232</v>
      </c>
      <c r="L88">
        <v>16.799244627619</v>
      </c>
      <c r="M88">
        <v>7.1879280140160002</v>
      </c>
      <c r="N88">
        <v>9.6113166136029999</v>
      </c>
      <c r="O88">
        <v>6.2490842490840004</v>
      </c>
      <c r="P88" t="e">
        <v>#N/A</v>
      </c>
    </row>
    <row r="89" spans="1:16" x14ac:dyDescent="0.25">
      <c r="A89">
        <v>202512</v>
      </c>
      <c r="B89" t="s">
        <v>234</v>
      </c>
      <c r="C89" t="s">
        <v>77</v>
      </c>
      <c r="D89">
        <v>428</v>
      </c>
      <c r="E89">
        <v>416.70541315504198</v>
      </c>
      <c r="F89">
        <v>86.263559519374994</v>
      </c>
      <c r="G89">
        <v>330.44185363566697</v>
      </c>
      <c r="H89">
        <v>299.59119155741701</v>
      </c>
      <c r="I89">
        <v>230.24474763750399</v>
      </c>
      <c r="J89">
        <v>69.346443919913</v>
      </c>
      <c r="K89">
        <v>21.564384997421001</v>
      </c>
      <c r="L89">
        <v>26.748922947815</v>
      </c>
      <c r="M89">
        <v>20.102634666375</v>
      </c>
      <c r="N89">
        <v>6.6462882814400004</v>
      </c>
      <c r="O89">
        <v>4.1017391304349999</v>
      </c>
      <c r="P89" t="e">
        <v>#N/A</v>
      </c>
    </row>
    <row r="90" spans="1:16" x14ac:dyDescent="0.25">
      <c r="A90">
        <v>202512</v>
      </c>
      <c r="B90" t="s">
        <v>234</v>
      </c>
      <c r="C90" t="s">
        <v>78</v>
      </c>
      <c r="D90">
        <v>929</v>
      </c>
      <c r="E90">
        <v>915.98512875297001</v>
      </c>
      <c r="F90">
        <v>229.55606995657399</v>
      </c>
      <c r="G90">
        <v>686.42905879639602</v>
      </c>
      <c r="H90">
        <v>556.99859799342005</v>
      </c>
      <c r="I90">
        <v>434.79928727529102</v>
      </c>
      <c r="J90">
        <v>121.065977384796</v>
      </c>
      <c r="K90">
        <v>44.124700437135999</v>
      </c>
      <c r="L90">
        <v>124.255700490824</v>
      </c>
      <c r="M90">
        <v>60.296190288783997</v>
      </c>
      <c r="N90">
        <v>63.959510202040001</v>
      </c>
      <c r="O90">
        <v>5.1747603121520003</v>
      </c>
      <c r="P90" t="e">
        <v>#N/A</v>
      </c>
    </row>
    <row r="91" spans="1:16" x14ac:dyDescent="0.25">
      <c r="A91">
        <v>202512</v>
      </c>
      <c r="B91" t="s">
        <v>234</v>
      </c>
      <c r="C91" t="s">
        <v>79</v>
      </c>
      <c r="D91">
        <v>700</v>
      </c>
      <c r="E91">
        <v>759.84762297941597</v>
      </c>
      <c r="F91">
        <v>461.77877735511498</v>
      </c>
      <c r="G91">
        <v>298.06884562430002</v>
      </c>
      <c r="H91">
        <v>206.40003911996601</v>
      </c>
      <c r="I91" t="s">
        <v>232</v>
      </c>
      <c r="J91" t="s">
        <v>232</v>
      </c>
      <c r="K91" t="s">
        <v>232</v>
      </c>
      <c r="L91">
        <v>85.544503271335003</v>
      </c>
      <c r="M91" t="s">
        <v>232</v>
      </c>
      <c r="N91" t="s">
        <v>232</v>
      </c>
      <c r="O91">
        <v>6.1243032329989999</v>
      </c>
      <c r="P91" t="e">
        <v>#N/A</v>
      </c>
    </row>
    <row r="92" spans="1:16" x14ac:dyDescent="0.25">
      <c r="A92">
        <v>202512</v>
      </c>
      <c r="B92" t="s">
        <v>234</v>
      </c>
      <c r="C92" t="s">
        <v>80</v>
      </c>
      <c r="D92">
        <v>233</v>
      </c>
      <c r="E92">
        <v>186.16724826760199</v>
      </c>
      <c r="F92">
        <v>80.893119724569004</v>
      </c>
      <c r="G92">
        <v>105.274128543033</v>
      </c>
      <c r="H92">
        <v>97.344050770563996</v>
      </c>
      <c r="I92" t="s">
        <v>232</v>
      </c>
      <c r="J92" t="s">
        <v>232</v>
      </c>
      <c r="K92" t="s">
        <v>232</v>
      </c>
      <c r="L92">
        <v>3.765700483092</v>
      </c>
      <c r="M92" t="s">
        <v>232</v>
      </c>
      <c r="N92" t="s">
        <v>232</v>
      </c>
      <c r="O92">
        <v>4.1643772893769997</v>
      </c>
      <c r="P92" t="e">
        <v>#N/A</v>
      </c>
    </row>
    <row r="93" spans="1:16" x14ac:dyDescent="0.25">
      <c r="A93">
        <v>202512</v>
      </c>
      <c r="B93" t="s">
        <v>234</v>
      </c>
      <c r="C93" t="s">
        <v>81</v>
      </c>
      <c r="D93">
        <v>0</v>
      </c>
      <c r="E93">
        <v>0</v>
      </c>
      <c r="F93">
        <v>0</v>
      </c>
      <c r="G93">
        <v>0</v>
      </c>
      <c r="H93">
        <v>0</v>
      </c>
      <c r="I93">
        <v>0</v>
      </c>
      <c r="J93">
        <v>0</v>
      </c>
      <c r="K93">
        <v>0</v>
      </c>
      <c r="L93">
        <v>0</v>
      </c>
      <c r="M93">
        <v>0</v>
      </c>
      <c r="N93">
        <v>0</v>
      </c>
      <c r="O93">
        <v>0</v>
      </c>
      <c r="P93" t="e">
        <v>#N/A</v>
      </c>
    </row>
    <row r="94" spans="1:16" x14ac:dyDescent="0.25">
      <c r="A94">
        <v>202512</v>
      </c>
      <c r="B94" t="s">
        <v>234</v>
      </c>
      <c r="C94" t="s">
        <v>154</v>
      </c>
      <c r="D94">
        <v>959</v>
      </c>
      <c r="E94">
        <v>950.34585415350796</v>
      </c>
      <c r="F94">
        <v>253.30748890546801</v>
      </c>
      <c r="G94">
        <v>697.03836524804001</v>
      </c>
      <c r="H94">
        <v>566.60790444506404</v>
      </c>
      <c r="I94">
        <v>444.40859372693501</v>
      </c>
      <c r="J94">
        <v>121.065977384796</v>
      </c>
      <c r="K94">
        <v>44.124700437135999</v>
      </c>
      <c r="L94">
        <v>124.255700490824</v>
      </c>
      <c r="M94">
        <v>60.296190288783997</v>
      </c>
      <c r="N94">
        <v>63.959510202040001</v>
      </c>
      <c r="O94">
        <v>6.1747603121520003</v>
      </c>
      <c r="P94" t="e">
        <v>#N/A</v>
      </c>
    </row>
    <row r="95" spans="1:16" x14ac:dyDescent="0.25">
      <c r="A95">
        <v>202512</v>
      </c>
      <c r="B95" t="s">
        <v>234</v>
      </c>
      <c r="C95" t="s">
        <v>83</v>
      </c>
      <c r="D95">
        <v>0</v>
      </c>
      <c r="E95">
        <v>0</v>
      </c>
      <c r="F95">
        <v>0</v>
      </c>
      <c r="G95">
        <v>0</v>
      </c>
      <c r="H95">
        <v>0</v>
      </c>
      <c r="I95">
        <v>0</v>
      </c>
      <c r="J95">
        <v>0</v>
      </c>
      <c r="K95">
        <v>0</v>
      </c>
      <c r="L95">
        <v>0</v>
      </c>
      <c r="M95">
        <v>0</v>
      </c>
      <c r="N95">
        <v>0</v>
      </c>
      <c r="O95">
        <v>0</v>
      </c>
      <c r="P95" t="e">
        <v>#N/A</v>
      </c>
    </row>
    <row r="96" spans="1:16" x14ac:dyDescent="0.25">
      <c r="A96">
        <v>202512</v>
      </c>
      <c r="B96" t="s">
        <v>234</v>
      </c>
      <c r="C96" t="s">
        <v>84</v>
      </c>
      <c r="D96">
        <v>966</v>
      </c>
      <c r="E96">
        <v>965.99999999996101</v>
      </c>
      <c r="F96">
        <v>420.50599230442202</v>
      </c>
      <c r="G96">
        <v>545.49400769553904</v>
      </c>
      <c r="H96">
        <v>426.28217478121002</v>
      </c>
      <c r="I96">
        <v>287.686471638272</v>
      </c>
      <c r="J96">
        <v>138.59570314293899</v>
      </c>
      <c r="K96">
        <v>30.936471705359001</v>
      </c>
      <c r="L96">
        <v>105.843630175039</v>
      </c>
      <c r="M96">
        <v>38.867840155014001</v>
      </c>
      <c r="N96">
        <v>66.975790020025002</v>
      </c>
      <c r="O96">
        <v>13.36820273929</v>
      </c>
      <c r="P96" t="e">
        <v>#N/A</v>
      </c>
    </row>
    <row r="97" spans="1:16" x14ac:dyDescent="0.25">
      <c r="A97">
        <v>202512</v>
      </c>
      <c r="B97" t="s">
        <v>234</v>
      </c>
      <c r="C97" t="s">
        <v>85</v>
      </c>
      <c r="D97">
        <v>896</v>
      </c>
      <c r="E97">
        <v>896.00000000002603</v>
      </c>
      <c r="F97">
        <v>351.72197473183599</v>
      </c>
      <c r="G97">
        <v>544.27802526818903</v>
      </c>
      <c r="H97">
        <v>434.46051310273998</v>
      </c>
      <c r="I97">
        <v>346.03775783619102</v>
      </c>
      <c r="J97">
        <v>87.289421933214996</v>
      </c>
      <c r="K97">
        <v>38.1010565582</v>
      </c>
      <c r="L97">
        <v>107.72227407021199</v>
      </c>
      <c r="M97">
        <v>51.582645565569997</v>
      </c>
      <c r="N97">
        <v>56.139628504641998</v>
      </c>
      <c r="O97" t="s">
        <v>232</v>
      </c>
      <c r="P97" t="e">
        <v>#N/A</v>
      </c>
    </row>
    <row r="98" spans="1:16" x14ac:dyDescent="0.25">
      <c r="A98">
        <v>202512</v>
      </c>
      <c r="B98" t="s">
        <v>234</v>
      </c>
      <c r="C98" t="s">
        <v>149</v>
      </c>
      <c r="D98">
        <v>450</v>
      </c>
      <c r="E98">
        <v>450.00000000001597</v>
      </c>
      <c r="F98">
        <v>142.079629890354</v>
      </c>
      <c r="G98">
        <v>307.92037010966197</v>
      </c>
      <c r="H98">
        <v>245.81037847435101</v>
      </c>
      <c r="I98">
        <v>207.296379529766</v>
      </c>
      <c r="J98">
        <v>37.380665611251999</v>
      </c>
      <c r="K98">
        <v>14.870711247774</v>
      </c>
      <c r="L98">
        <v>61.014753540073002</v>
      </c>
      <c r="M98">
        <v>26.423375511951999</v>
      </c>
      <c r="N98">
        <v>34.591378028120999</v>
      </c>
      <c r="O98" t="s">
        <v>232</v>
      </c>
      <c r="P98" t="e">
        <v>#N/A</v>
      </c>
    </row>
    <row r="99" spans="1:16" x14ac:dyDescent="0.25">
      <c r="A99">
        <v>202512</v>
      </c>
      <c r="B99" t="s">
        <v>234</v>
      </c>
      <c r="C99" t="s">
        <v>150</v>
      </c>
      <c r="D99">
        <v>446</v>
      </c>
      <c r="E99">
        <v>446.00000000001</v>
      </c>
      <c r="F99">
        <v>209.64234484148199</v>
      </c>
      <c r="G99">
        <v>236.357655158527</v>
      </c>
      <c r="H99">
        <v>188.650134628388</v>
      </c>
      <c r="I99">
        <v>138.74137830642499</v>
      </c>
      <c r="J99">
        <v>49.908756321962997</v>
      </c>
      <c r="K99">
        <v>23.230345310425999</v>
      </c>
      <c r="L99">
        <v>46.707520530139</v>
      </c>
      <c r="M99">
        <v>25.159270053617998</v>
      </c>
      <c r="N99">
        <v>21.548250476521002</v>
      </c>
      <c r="O99" t="s">
        <v>232</v>
      </c>
      <c r="P99" t="e">
        <v>#N/A</v>
      </c>
    </row>
    <row r="100" spans="1:16" x14ac:dyDescent="0.25">
      <c r="A100">
        <v>202512</v>
      </c>
      <c r="B100" t="s">
        <v>234</v>
      </c>
      <c r="C100" t="s">
        <v>151</v>
      </c>
      <c r="D100">
        <v>242</v>
      </c>
      <c r="E100">
        <v>242.498576120813</v>
      </c>
      <c r="F100">
        <v>122.610947120763</v>
      </c>
      <c r="G100">
        <v>119.88762900005</v>
      </c>
      <c r="H100">
        <v>91.662174633469903</v>
      </c>
      <c r="I100">
        <v>70.394856567285998</v>
      </c>
      <c r="J100">
        <v>21.267318066184</v>
      </c>
      <c r="K100">
        <v>11.254062962327</v>
      </c>
      <c r="L100">
        <v>28.225454366579999</v>
      </c>
      <c r="M100">
        <v>15.808882518447</v>
      </c>
      <c r="N100">
        <v>12.416571848133</v>
      </c>
      <c r="O100">
        <v>0</v>
      </c>
      <c r="P100" t="e">
        <v>#N/A</v>
      </c>
    </row>
    <row r="101" spans="1:16" x14ac:dyDescent="0.25">
      <c r="A101">
        <v>202512</v>
      </c>
      <c r="B101" t="s">
        <v>234</v>
      </c>
      <c r="C101" t="s">
        <v>152</v>
      </c>
      <c r="D101">
        <v>0</v>
      </c>
      <c r="E101">
        <v>0</v>
      </c>
      <c r="F101">
        <v>0</v>
      </c>
      <c r="G101">
        <v>0</v>
      </c>
      <c r="H101">
        <v>0</v>
      </c>
      <c r="I101">
        <v>0</v>
      </c>
      <c r="J101">
        <v>0</v>
      </c>
      <c r="K101">
        <v>0</v>
      </c>
      <c r="L101">
        <v>0</v>
      </c>
      <c r="M101">
        <v>0</v>
      </c>
      <c r="N101">
        <v>0</v>
      </c>
      <c r="O101">
        <v>0</v>
      </c>
      <c r="P101" t="e">
        <v>#N/A</v>
      </c>
    </row>
    <row r="102" spans="1:16" x14ac:dyDescent="0.25">
      <c r="A102">
        <v>202512</v>
      </c>
      <c r="B102" t="s">
        <v>235</v>
      </c>
      <c r="C102" t="s">
        <v>136</v>
      </c>
      <c r="D102">
        <v>2456</v>
      </c>
      <c r="E102">
        <v>2455.9999999998499</v>
      </c>
      <c r="F102">
        <v>1245.67973053997</v>
      </c>
      <c r="G102">
        <v>1210.3202694598799</v>
      </c>
      <c r="H102">
        <v>1072.9349707454901</v>
      </c>
      <c r="I102">
        <v>731.38197205603603</v>
      </c>
      <c r="J102">
        <v>341.55299868945798</v>
      </c>
      <c r="K102">
        <v>175.33928058822599</v>
      </c>
      <c r="L102">
        <v>127.09632730306301</v>
      </c>
      <c r="M102">
        <v>46.466663920308001</v>
      </c>
      <c r="N102">
        <v>80.629663382754998</v>
      </c>
      <c r="O102">
        <v>10.288971411321</v>
      </c>
      <c r="P102" t="e">
        <v>#N/A</v>
      </c>
    </row>
    <row r="103" spans="1:16" x14ac:dyDescent="0.25">
      <c r="A103">
        <v>202512</v>
      </c>
      <c r="B103" t="s">
        <v>235</v>
      </c>
      <c r="C103" t="s">
        <v>137</v>
      </c>
      <c r="D103">
        <v>1393</v>
      </c>
      <c r="E103">
        <v>1392.9999999998499</v>
      </c>
      <c r="F103">
        <v>745.484936935066</v>
      </c>
      <c r="G103">
        <v>647.51506306478404</v>
      </c>
      <c r="H103">
        <v>570.570179417644</v>
      </c>
      <c r="I103">
        <v>391.11838415986398</v>
      </c>
      <c r="J103">
        <v>179.45179525777999</v>
      </c>
      <c r="K103">
        <v>87.584283568323002</v>
      </c>
      <c r="L103">
        <v>74.745193244665003</v>
      </c>
      <c r="M103">
        <v>27.882449701313</v>
      </c>
      <c r="N103">
        <v>46.862743543352003</v>
      </c>
      <c r="O103" t="s">
        <v>232</v>
      </c>
      <c r="P103" t="e">
        <v>#N/A</v>
      </c>
    </row>
    <row r="104" spans="1:16" x14ac:dyDescent="0.25">
      <c r="A104">
        <v>202512</v>
      </c>
      <c r="B104" t="s">
        <v>235</v>
      </c>
      <c r="C104" t="s">
        <v>138</v>
      </c>
      <c r="D104">
        <v>1063</v>
      </c>
      <c r="E104">
        <v>1063</v>
      </c>
      <c r="F104">
        <v>500.19479360490902</v>
      </c>
      <c r="G104">
        <v>562.80520639509496</v>
      </c>
      <c r="H104">
        <v>502.36479132785303</v>
      </c>
      <c r="I104">
        <v>340.26358789617399</v>
      </c>
      <c r="J104">
        <v>162.10120343167799</v>
      </c>
      <c r="K104">
        <v>87.754997019903001</v>
      </c>
      <c r="L104">
        <v>52.351134058398003</v>
      </c>
      <c r="M104">
        <v>18.584214218995001</v>
      </c>
      <c r="N104">
        <v>33.766919839403002</v>
      </c>
      <c r="O104">
        <v>8.0892810088449991</v>
      </c>
      <c r="P104" t="e">
        <v>#N/A</v>
      </c>
    </row>
    <row r="105" spans="1:16" x14ac:dyDescent="0.25">
      <c r="A105">
        <v>202512</v>
      </c>
      <c r="B105" t="s">
        <v>235</v>
      </c>
      <c r="C105" t="s">
        <v>139</v>
      </c>
      <c r="D105">
        <v>233</v>
      </c>
      <c r="E105">
        <v>230.312828403037</v>
      </c>
      <c r="F105">
        <v>142.52755102039501</v>
      </c>
      <c r="G105">
        <v>87.785277382641993</v>
      </c>
      <c r="H105">
        <v>68.607207207204993</v>
      </c>
      <c r="I105" t="s">
        <v>232</v>
      </c>
      <c r="J105" t="s">
        <v>232</v>
      </c>
      <c r="K105" t="s">
        <v>232</v>
      </c>
      <c r="L105">
        <v>19.178070175437</v>
      </c>
      <c r="M105" t="s">
        <v>232</v>
      </c>
      <c r="N105" t="s">
        <v>232</v>
      </c>
      <c r="O105">
        <v>0</v>
      </c>
      <c r="P105" t="e">
        <v>#N/A</v>
      </c>
    </row>
    <row r="106" spans="1:16" x14ac:dyDescent="0.25">
      <c r="A106">
        <v>202512</v>
      </c>
      <c r="B106" t="s">
        <v>235</v>
      </c>
      <c r="C106" t="s">
        <v>140</v>
      </c>
      <c r="D106">
        <v>484</v>
      </c>
      <c r="E106">
        <v>487.30830234587302</v>
      </c>
      <c r="F106">
        <v>248.56751635927401</v>
      </c>
      <c r="G106">
        <v>238.74078598659901</v>
      </c>
      <c r="H106">
        <v>193.35720068637701</v>
      </c>
      <c r="I106" t="s">
        <v>232</v>
      </c>
      <c r="J106" t="s">
        <v>232</v>
      </c>
      <c r="K106" t="s">
        <v>232</v>
      </c>
      <c r="L106">
        <v>45.383585300222002</v>
      </c>
      <c r="M106">
        <v>19.891053971904</v>
      </c>
      <c r="N106">
        <v>25.492531328318002</v>
      </c>
      <c r="O106">
        <v>0</v>
      </c>
      <c r="P106" t="e">
        <v>#N/A</v>
      </c>
    </row>
    <row r="107" spans="1:16" x14ac:dyDescent="0.25">
      <c r="A107">
        <v>202512</v>
      </c>
      <c r="B107" t="s">
        <v>235</v>
      </c>
      <c r="C107" t="s">
        <v>141</v>
      </c>
      <c r="D107">
        <v>515</v>
      </c>
      <c r="E107">
        <v>514.95410604428503</v>
      </c>
      <c r="F107">
        <v>221.212539260856</v>
      </c>
      <c r="G107">
        <v>293.74156678342899</v>
      </c>
      <c r="H107">
        <v>269.21506458380702</v>
      </c>
      <c r="I107">
        <v>202.06821152701801</v>
      </c>
      <c r="J107">
        <v>67.146853056788999</v>
      </c>
      <c r="K107">
        <v>33.538996455423003</v>
      </c>
      <c r="L107">
        <v>19.730742077392001</v>
      </c>
      <c r="M107" t="s">
        <v>232</v>
      </c>
      <c r="N107" t="s">
        <v>232</v>
      </c>
      <c r="O107">
        <v>4.7957601222299999</v>
      </c>
      <c r="P107" t="e">
        <v>#N/A</v>
      </c>
    </row>
    <row r="108" spans="1:16" x14ac:dyDescent="0.25">
      <c r="A108">
        <v>202512</v>
      </c>
      <c r="B108" t="s">
        <v>235</v>
      </c>
      <c r="C108" t="s">
        <v>142</v>
      </c>
      <c r="D108">
        <v>464</v>
      </c>
      <c r="E108">
        <v>464.71116101937298</v>
      </c>
      <c r="F108">
        <v>204.75073744145499</v>
      </c>
      <c r="G108">
        <v>259.96042357791799</v>
      </c>
      <c r="H108">
        <v>241.70695118191301</v>
      </c>
      <c r="I108">
        <v>163.78022968640499</v>
      </c>
      <c r="J108">
        <v>77.926721495508005</v>
      </c>
      <c r="K108">
        <v>41.547209500626003</v>
      </c>
      <c r="L108">
        <v>15.026927773580001</v>
      </c>
      <c r="M108">
        <v>8.5626036815970004</v>
      </c>
      <c r="N108">
        <v>6.4643240919830003</v>
      </c>
      <c r="O108">
        <v>3.2265446224250001</v>
      </c>
      <c r="P108" t="e">
        <v>#N/A</v>
      </c>
    </row>
    <row r="109" spans="1:16" x14ac:dyDescent="0.25">
      <c r="A109">
        <v>202512</v>
      </c>
      <c r="B109" t="s">
        <v>235</v>
      </c>
      <c r="C109" t="s">
        <v>143</v>
      </c>
      <c r="D109">
        <v>760</v>
      </c>
      <c r="E109">
        <v>758.71360218728398</v>
      </c>
      <c r="F109">
        <v>428.62138645799303</v>
      </c>
      <c r="G109">
        <v>330.09221572929101</v>
      </c>
      <c r="H109">
        <v>300.04854708619303</v>
      </c>
      <c r="I109">
        <v>144.57742455410499</v>
      </c>
      <c r="J109">
        <v>155.471122532088</v>
      </c>
      <c r="K109">
        <v>85.220743805110999</v>
      </c>
      <c r="L109">
        <v>27.777001976432</v>
      </c>
      <c r="M109">
        <v>8.228972653364</v>
      </c>
      <c r="N109">
        <v>19.548029323068</v>
      </c>
      <c r="O109" t="s">
        <v>232</v>
      </c>
      <c r="P109" t="e">
        <v>#N/A</v>
      </c>
    </row>
    <row r="110" spans="1:16" x14ac:dyDescent="0.25">
      <c r="A110">
        <v>202512</v>
      </c>
      <c r="B110" t="s">
        <v>235</v>
      </c>
      <c r="C110" t="s">
        <v>148</v>
      </c>
      <c r="D110">
        <v>321</v>
      </c>
      <c r="E110">
        <v>338.216295125702</v>
      </c>
      <c r="F110">
        <v>160.98831478379699</v>
      </c>
      <c r="G110">
        <v>177.22798034190501</v>
      </c>
      <c r="H110">
        <v>158.86493996809801</v>
      </c>
      <c r="I110">
        <v>110.327656941572</v>
      </c>
      <c r="J110">
        <v>48.537283026525998</v>
      </c>
      <c r="K110">
        <v>30.232368839427998</v>
      </c>
      <c r="L110">
        <v>18.363040373806999</v>
      </c>
      <c r="M110">
        <v>6.2724768837299996</v>
      </c>
      <c r="N110">
        <v>12.090563490077001</v>
      </c>
      <c r="O110">
        <v>0</v>
      </c>
      <c r="P110" t="e">
        <v>#N/A</v>
      </c>
    </row>
    <row r="111" spans="1:16" x14ac:dyDescent="0.25">
      <c r="A111">
        <v>202512</v>
      </c>
      <c r="B111" t="s">
        <v>235</v>
      </c>
      <c r="C111" t="s">
        <v>74</v>
      </c>
      <c r="D111">
        <v>1014</v>
      </c>
      <c r="E111">
        <v>1047.90463854981</v>
      </c>
      <c r="F111">
        <v>595.64883984844903</v>
      </c>
      <c r="G111">
        <v>452.25579870135999</v>
      </c>
      <c r="H111">
        <v>382.13485096403298</v>
      </c>
      <c r="I111">
        <v>231.041114523402</v>
      </c>
      <c r="J111">
        <v>151.09373644063001</v>
      </c>
      <c r="K111">
        <v>87.329802740770006</v>
      </c>
      <c r="L111">
        <v>67.934982825047001</v>
      </c>
      <c r="M111">
        <v>17.752535434378999</v>
      </c>
      <c r="N111">
        <v>50.182447390668003</v>
      </c>
      <c r="O111" t="s">
        <v>232</v>
      </c>
      <c r="P111" t="e">
        <v>#N/A</v>
      </c>
    </row>
    <row r="112" spans="1:16" x14ac:dyDescent="0.25">
      <c r="A112">
        <v>202512</v>
      </c>
      <c r="B112" t="s">
        <v>235</v>
      </c>
      <c r="C112" t="s">
        <v>75</v>
      </c>
      <c r="D112">
        <v>437</v>
      </c>
      <c r="E112">
        <v>435.73720615490799</v>
      </c>
      <c r="F112">
        <v>212.196910345942</v>
      </c>
      <c r="G112">
        <v>223.54029580896599</v>
      </c>
      <c r="H112">
        <v>207.61387672190099</v>
      </c>
      <c r="I112">
        <v>152.67433556222301</v>
      </c>
      <c r="J112">
        <v>54.939541159678001</v>
      </c>
      <c r="K112">
        <v>30.737109361529001</v>
      </c>
      <c r="L112">
        <v>13.302087536263</v>
      </c>
      <c r="M112" t="s">
        <v>232</v>
      </c>
      <c r="N112" t="s">
        <v>232</v>
      </c>
      <c r="O112" t="s">
        <v>232</v>
      </c>
      <c r="P112" t="e">
        <v>#N/A</v>
      </c>
    </row>
    <row r="113" spans="1:16" x14ac:dyDescent="0.25">
      <c r="A113">
        <v>202512</v>
      </c>
      <c r="B113" t="s">
        <v>235</v>
      </c>
      <c r="C113" t="s">
        <v>76</v>
      </c>
      <c r="D113">
        <v>307</v>
      </c>
      <c r="E113">
        <v>298.25673934013599</v>
      </c>
      <c r="F113">
        <v>151.368778655152</v>
      </c>
      <c r="G113">
        <v>146.88796068498399</v>
      </c>
      <c r="H113">
        <v>138.12363901004099</v>
      </c>
      <c r="I113">
        <v>99.312703476818001</v>
      </c>
      <c r="J113">
        <v>38.810935533223002</v>
      </c>
      <c r="K113">
        <v>8.4633937785630007</v>
      </c>
      <c r="L113">
        <v>7.6786073892289997</v>
      </c>
      <c r="M113" t="s">
        <v>232</v>
      </c>
      <c r="N113" t="s">
        <v>232</v>
      </c>
      <c r="O113" t="s">
        <v>232</v>
      </c>
      <c r="P113" t="e">
        <v>#N/A</v>
      </c>
    </row>
    <row r="114" spans="1:16" x14ac:dyDescent="0.25">
      <c r="A114">
        <v>202512</v>
      </c>
      <c r="B114" t="s">
        <v>235</v>
      </c>
      <c r="C114" t="s">
        <v>77</v>
      </c>
      <c r="D114">
        <v>377</v>
      </c>
      <c r="E114">
        <v>335.88512082929901</v>
      </c>
      <c r="F114">
        <v>125.47688690663399</v>
      </c>
      <c r="G114">
        <v>210.408233922665</v>
      </c>
      <c r="H114">
        <v>186.197664081423</v>
      </c>
      <c r="I114">
        <v>138.02616155202199</v>
      </c>
      <c r="J114">
        <v>48.171502529401003</v>
      </c>
      <c r="K114">
        <v>18.576605867935999</v>
      </c>
      <c r="L114">
        <v>19.817609178716999</v>
      </c>
      <c r="M114">
        <v>15.822872336612001</v>
      </c>
      <c r="N114">
        <v>3.994736842105</v>
      </c>
      <c r="O114">
        <v>4.3929606625249997</v>
      </c>
      <c r="P114" t="e">
        <v>#N/A</v>
      </c>
    </row>
    <row r="115" spans="1:16" x14ac:dyDescent="0.25">
      <c r="A115">
        <v>202512</v>
      </c>
      <c r="B115" t="s">
        <v>235</v>
      </c>
      <c r="C115" t="s">
        <v>78</v>
      </c>
      <c r="D115">
        <v>1124</v>
      </c>
      <c r="E115">
        <v>1121.90015577748</v>
      </c>
      <c r="F115">
        <v>446.75253432155301</v>
      </c>
      <c r="G115">
        <v>675.14762145592999</v>
      </c>
      <c r="H115">
        <v>605.34776612377698</v>
      </c>
      <c r="I115">
        <v>451.05693479656202</v>
      </c>
      <c r="J115">
        <v>154.29083132721499</v>
      </c>
      <c r="K115">
        <v>80.250522220498993</v>
      </c>
      <c r="L115">
        <v>65.406894669628997</v>
      </c>
      <c r="M115" t="s">
        <v>232</v>
      </c>
      <c r="N115" t="s">
        <v>232</v>
      </c>
      <c r="O115">
        <v>4.3929606625249997</v>
      </c>
      <c r="P115" t="e">
        <v>#N/A</v>
      </c>
    </row>
    <row r="116" spans="1:16" x14ac:dyDescent="0.25">
      <c r="A116">
        <v>202512</v>
      </c>
      <c r="B116" t="s">
        <v>235</v>
      </c>
      <c r="C116" t="s">
        <v>79</v>
      </c>
      <c r="D116">
        <v>1130</v>
      </c>
      <c r="E116">
        <v>1138.5455733278</v>
      </c>
      <c r="F116">
        <v>720.56660875236696</v>
      </c>
      <c r="G116">
        <v>417.97896457543197</v>
      </c>
      <c r="H116">
        <v>355.126353273402</v>
      </c>
      <c r="I116">
        <v>192.50416574656501</v>
      </c>
      <c r="J116">
        <v>162.622187526837</v>
      </c>
      <c r="K116">
        <v>86.210539871397998</v>
      </c>
      <c r="L116">
        <v>58.042314838948002</v>
      </c>
      <c r="M116" t="s">
        <v>232</v>
      </c>
      <c r="N116" t="s">
        <v>232</v>
      </c>
      <c r="O116">
        <v>4.8102964630820004</v>
      </c>
      <c r="P116" t="e">
        <v>#N/A</v>
      </c>
    </row>
    <row r="117" spans="1:16" x14ac:dyDescent="0.25">
      <c r="A117">
        <v>202512</v>
      </c>
      <c r="B117" t="s">
        <v>235</v>
      </c>
      <c r="C117" t="s">
        <v>80</v>
      </c>
      <c r="D117">
        <v>202</v>
      </c>
      <c r="E117">
        <v>195.554270894571</v>
      </c>
      <c r="F117">
        <v>78.360587466054</v>
      </c>
      <c r="G117">
        <v>117.19368342851701</v>
      </c>
      <c r="H117">
        <v>112.46085134831699</v>
      </c>
      <c r="I117">
        <v>87.820871512910998</v>
      </c>
      <c r="J117">
        <v>24.639979835405999</v>
      </c>
      <c r="K117">
        <v>8.8782184963289996</v>
      </c>
      <c r="L117">
        <v>3.6471177944859998</v>
      </c>
      <c r="M117" t="s">
        <v>232</v>
      </c>
      <c r="N117" t="s">
        <v>232</v>
      </c>
      <c r="O117" t="s">
        <v>232</v>
      </c>
      <c r="P117" t="e">
        <v>#N/A</v>
      </c>
    </row>
    <row r="118" spans="1:16" x14ac:dyDescent="0.25">
      <c r="A118">
        <v>202512</v>
      </c>
      <c r="B118" t="s">
        <v>235</v>
      </c>
      <c r="C118" t="s">
        <v>81</v>
      </c>
      <c r="D118">
        <v>0</v>
      </c>
      <c r="E118">
        <v>0</v>
      </c>
      <c r="F118">
        <v>0</v>
      </c>
      <c r="G118">
        <v>0</v>
      </c>
      <c r="H118">
        <v>0</v>
      </c>
      <c r="I118">
        <v>0</v>
      </c>
      <c r="J118">
        <v>0</v>
      </c>
      <c r="K118">
        <v>0</v>
      </c>
      <c r="L118">
        <v>0</v>
      </c>
      <c r="M118">
        <v>0</v>
      </c>
      <c r="N118">
        <v>0</v>
      </c>
      <c r="O118">
        <v>0</v>
      </c>
      <c r="P118" t="e">
        <v>#N/A</v>
      </c>
    </row>
    <row r="119" spans="1:16" x14ac:dyDescent="0.25">
      <c r="A119">
        <v>202512</v>
      </c>
      <c r="B119" t="s">
        <v>235</v>
      </c>
      <c r="C119" t="s">
        <v>154</v>
      </c>
      <c r="D119">
        <v>1164</v>
      </c>
      <c r="E119">
        <v>1163.6488659470799</v>
      </c>
      <c r="F119">
        <v>472.74173891143198</v>
      </c>
      <c r="G119">
        <v>690.907127035646</v>
      </c>
      <c r="H119">
        <v>620.05464012454502</v>
      </c>
      <c r="I119">
        <v>457.39512068681898</v>
      </c>
      <c r="J119">
        <v>162.659519437727</v>
      </c>
      <c r="K119">
        <v>85.559841128784996</v>
      </c>
      <c r="L119">
        <v>65.406894669628997</v>
      </c>
      <c r="M119">
        <v>27.033923380209998</v>
      </c>
      <c r="N119">
        <v>38.372971289418999</v>
      </c>
      <c r="O119">
        <v>5.4455922414720002</v>
      </c>
      <c r="P119" t="e">
        <v>#N/A</v>
      </c>
    </row>
    <row r="120" spans="1:16" x14ac:dyDescent="0.25">
      <c r="A120">
        <v>202512</v>
      </c>
      <c r="B120" t="s">
        <v>235</v>
      </c>
      <c r="C120" t="s">
        <v>83</v>
      </c>
      <c r="D120">
        <v>0</v>
      </c>
      <c r="E120">
        <v>0</v>
      </c>
      <c r="F120">
        <v>0</v>
      </c>
      <c r="G120">
        <v>0</v>
      </c>
      <c r="H120">
        <v>0</v>
      </c>
      <c r="I120">
        <v>0</v>
      </c>
      <c r="J120">
        <v>0</v>
      </c>
      <c r="K120">
        <v>0</v>
      </c>
      <c r="L120">
        <v>0</v>
      </c>
      <c r="M120">
        <v>0</v>
      </c>
      <c r="N120">
        <v>0</v>
      </c>
      <c r="O120">
        <v>0</v>
      </c>
      <c r="P120" t="e">
        <v>#N/A</v>
      </c>
    </row>
    <row r="121" spans="1:16" x14ac:dyDescent="0.25">
      <c r="A121">
        <v>202512</v>
      </c>
      <c r="B121" t="s">
        <v>235</v>
      </c>
      <c r="C121" t="s">
        <v>84</v>
      </c>
      <c r="D121">
        <v>1361</v>
      </c>
      <c r="E121">
        <v>1360.9999999998699</v>
      </c>
      <c r="F121">
        <v>754.20543309105801</v>
      </c>
      <c r="G121">
        <v>606.79456690881102</v>
      </c>
      <c r="H121">
        <v>514.06165746625504</v>
      </c>
      <c r="I121">
        <v>316.25165086363</v>
      </c>
      <c r="J121">
        <v>197.81000660262501</v>
      </c>
      <c r="K121">
        <v>81.389890758064993</v>
      </c>
      <c r="L121">
        <v>83.496569610181993</v>
      </c>
      <c r="M121">
        <v>34.992520519848</v>
      </c>
      <c r="N121">
        <v>48.504049090334</v>
      </c>
      <c r="O121">
        <v>9.236339832374</v>
      </c>
      <c r="P121" t="e">
        <v>#N/A</v>
      </c>
    </row>
    <row r="122" spans="1:16" x14ac:dyDescent="0.25">
      <c r="A122">
        <v>202512</v>
      </c>
      <c r="B122" t="s">
        <v>235</v>
      </c>
      <c r="C122" t="s">
        <v>85</v>
      </c>
      <c r="D122">
        <v>1095</v>
      </c>
      <c r="E122">
        <v>1094.99999999998</v>
      </c>
      <c r="F122">
        <v>491.47429744891599</v>
      </c>
      <c r="G122">
        <v>603.525702551069</v>
      </c>
      <c r="H122">
        <v>558.87331327924096</v>
      </c>
      <c r="I122">
        <v>415.13032119240802</v>
      </c>
      <c r="J122">
        <v>143.742992086833</v>
      </c>
      <c r="K122">
        <v>93.949389830160996</v>
      </c>
      <c r="L122">
        <v>43.599757692880999</v>
      </c>
      <c r="M122">
        <v>11.474143400459999</v>
      </c>
      <c r="N122">
        <v>32.125614292420998</v>
      </c>
      <c r="O122" t="s">
        <v>232</v>
      </c>
      <c r="P122" t="e">
        <v>#N/A</v>
      </c>
    </row>
    <row r="123" spans="1:16" x14ac:dyDescent="0.25">
      <c r="A123">
        <v>202512</v>
      </c>
      <c r="B123" t="s">
        <v>235</v>
      </c>
      <c r="C123" t="s">
        <v>149</v>
      </c>
      <c r="D123">
        <v>584</v>
      </c>
      <c r="E123">
        <v>584.00000000003604</v>
      </c>
      <c r="F123">
        <v>226.72621564569201</v>
      </c>
      <c r="G123">
        <v>357.273784354344</v>
      </c>
      <c r="H123">
        <v>332.30756583855799</v>
      </c>
      <c r="I123">
        <v>279.00225101697498</v>
      </c>
      <c r="J123">
        <v>53.305314821582002</v>
      </c>
      <c r="K123">
        <v>30.20796573702</v>
      </c>
      <c r="L123">
        <v>24.966218515786</v>
      </c>
      <c r="M123">
        <v>8.4215118215130005</v>
      </c>
      <c r="N123">
        <v>16.544706694273</v>
      </c>
      <c r="O123">
        <v>0</v>
      </c>
      <c r="P123" t="e">
        <v>#N/A</v>
      </c>
    </row>
    <row r="124" spans="1:16" x14ac:dyDescent="0.25">
      <c r="A124">
        <v>202512</v>
      </c>
      <c r="B124" t="s">
        <v>235</v>
      </c>
      <c r="C124" t="s">
        <v>150</v>
      </c>
      <c r="D124">
        <v>511</v>
      </c>
      <c r="E124">
        <v>510.99999999994702</v>
      </c>
      <c r="F124">
        <v>264.74808180322202</v>
      </c>
      <c r="G124">
        <v>246.251918196725</v>
      </c>
      <c r="H124">
        <v>226.565747440683</v>
      </c>
      <c r="I124">
        <v>136.12807017543199</v>
      </c>
      <c r="J124">
        <v>90.437677265250997</v>
      </c>
      <c r="K124">
        <v>63.741424093140999</v>
      </c>
      <c r="L124">
        <v>18.633539177094999</v>
      </c>
      <c r="M124">
        <v>3.052631578947</v>
      </c>
      <c r="N124">
        <v>15.580907598148</v>
      </c>
      <c r="O124" t="s">
        <v>232</v>
      </c>
      <c r="P124" t="e">
        <v>#N/A</v>
      </c>
    </row>
    <row r="125" spans="1:16" x14ac:dyDescent="0.25">
      <c r="A125">
        <v>202512</v>
      </c>
      <c r="B125" t="s">
        <v>235</v>
      </c>
      <c r="C125" t="s">
        <v>151</v>
      </c>
      <c r="D125">
        <v>289</v>
      </c>
      <c r="E125">
        <v>288.99230207176601</v>
      </c>
      <c r="F125">
        <v>162.80779220777501</v>
      </c>
      <c r="G125">
        <v>126.184509863991</v>
      </c>
      <c r="H125">
        <v>114.44948971173</v>
      </c>
      <c r="I125">
        <v>57.421052631576003</v>
      </c>
      <c r="J125">
        <v>57.028437080153999</v>
      </c>
      <c r="K125">
        <v>41.236901029999999</v>
      </c>
      <c r="L125">
        <v>11.735020152261001</v>
      </c>
      <c r="M125" t="s">
        <v>232</v>
      </c>
      <c r="N125" t="s">
        <v>232</v>
      </c>
      <c r="O125">
        <v>0</v>
      </c>
      <c r="P125" t="e">
        <v>#N/A</v>
      </c>
    </row>
    <row r="126" spans="1:16" x14ac:dyDescent="0.25">
      <c r="A126">
        <v>202512</v>
      </c>
      <c r="B126" t="s">
        <v>235</v>
      </c>
      <c r="C126" t="s">
        <v>152</v>
      </c>
      <c r="D126">
        <v>0</v>
      </c>
      <c r="E126">
        <v>0</v>
      </c>
      <c r="F126">
        <v>0</v>
      </c>
      <c r="G126">
        <v>0</v>
      </c>
      <c r="H126">
        <v>0</v>
      </c>
      <c r="I126">
        <v>0</v>
      </c>
      <c r="J126">
        <v>0</v>
      </c>
      <c r="K126">
        <v>0</v>
      </c>
      <c r="L126">
        <v>0</v>
      </c>
      <c r="M126">
        <v>0</v>
      </c>
      <c r="N126">
        <v>0</v>
      </c>
      <c r="O126">
        <v>0</v>
      </c>
      <c r="P126" t="e">
        <v>#N/A</v>
      </c>
    </row>
    <row r="127" spans="1:16" x14ac:dyDescent="0.25">
      <c r="A127">
        <v>202512</v>
      </c>
      <c r="B127" t="s">
        <v>236</v>
      </c>
      <c r="C127" t="s">
        <v>136</v>
      </c>
      <c r="D127">
        <v>2073</v>
      </c>
      <c r="E127">
        <v>2073.00000000006</v>
      </c>
      <c r="F127">
        <v>1030.5288988279499</v>
      </c>
      <c r="G127">
        <v>1042.4711011721099</v>
      </c>
      <c r="H127">
        <v>852.59312247789899</v>
      </c>
      <c r="I127">
        <v>686.46510240115401</v>
      </c>
      <c r="J127">
        <v>164.99468674341199</v>
      </c>
      <c r="K127">
        <v>69.803857061358002</v>
      </c>
      <c r="L127">
        <v>157.83542565301801</v>
      </c>
      <c r="M127">
        <v>80.348281702278001</v>
      </c>
      <c r="N127">
        <v>76.353810617407007</v>
      </c>
      <c r="O127">
        <v>32.042553041190999</v>
      </c>
      <c r="P127" t="e">
        <v>#N/A</v>
      </c>
    </row>
    <row r="128" spans="1:16" x14ac:dyDescent="0.25">
      <c r="A128">
        <v>202512</v>
      </c>
      <c r="B128" t="s">
        <v>236</v>
      </c>
      <c r="C128" t="s">
        <v>137</v>
      </c>
      <c r="D128">
        <v>1152</v>
      </c>
      <c r="E128">
        <v>1152.00000000007</v>
      </c>
      <c r="F128">
        <v>611.678731271076</v>
      </c>
      <c r="G128">
        <v>540.32126872898903</v>
      </c>
      <c r="H128">
        <v>440.16569597131502</v>
      </c>
      <c r="I128">
        <v>336.54727865896501</v>
      </c>
      <c r="J128">
        <v>102.485083979016</v>
      </c>
      <c r="K128">
        <v>39.244058668318999</v>
      </c>
      <c r="L128">
        <v>86.915851869316995</v>
      </c>
      <c r="M128">
        <v>44.581503510498997</v>
      </c>
      <c r="N128">
        <v>41.201015025484999</v>
      </c>
      <c r="O128">
        <v>13.239720888358001</v>
      </c>
      <c r="P128" t="e">
        <v>#N/A</v>
      </c>
    </row>
    <row r="129" spans="1:16" x14ac:dyDescent="0.25">
      <c r="A129">
        <v>202512</v>
      </c>
      <c r="B129" t="s">
        <v>236</v>
      </c>
      <c r="C129" t="s">
        <v>138</v>
      </c>
      <c r="D129">
        <v>921</v>
      </c>
      <c r="E129">
        <v>920.99999999999295</v>
      </c>
      <c r="F129">
        <v>418.850167556874</v>
      </c>
      <c r="G129">
        <v>502.14983244311799</v>
      </c>
      <c r="H129">
        <v>412.42742650658403</v>
      </c>
      <c r="I129">
        <v>349.91782374218798</v>
      </c>
      <c r="J129">
        <v>62.509602764396</v>
      </c>
      <c r="K129">
        <v>30.559798393038999</v>
      </c>
      <c r="L129">
        <v>70.919573783700997</v>
      </c>
      <c r="M129">
        <v>35.766778191778997</v>
      </c>
      <c r="N129">
        <v>35.152795591922001</v>
      </c>
      <c r="O129">
        <v>18.802832152832998</v>
      </c>
      <c r="P129" t="e">
        <v>#N/A</v>
      </c>
    </row>
    <row r="130" spans="1:16" x14ac:dyDescent="0.25">
      <c r="A130">
        <v>202512</v>
      </c>
      <c r="B130" t="s">
        <v>236</v>
      </c>
      <c r="C130" t="s">
        <v>139</v>
      </c>
      <c r="D130">
        <v>164</v>
      </c>
      <c r="E130">
        <v>144.94846442416201</v>
      </c>
      <c r="F130">
        <v>72.020417956654001</v>
      </c>
      <c r="G130">
        <v>72.928046467507997</v>
      </c>
      <c r="H130">
        <v>55.719048258511997</v>
      </c>
      <c r="I130">
        <v>44.096021096012002</v>
      </c>
      <c r="J130">
        <v>11.6230271625</v>
      </c>
      <c r="K130">
        <v>0</v>
      </c>
      <c r="L130">
        <v>15.05515205515</v>
      </c>
      <c r="M130">
        <v>6.834372834372</v>
      </c>
      <c r="N130">
        <v>8.2207792207780006</v>
      </c>
      <c r="O130" t="s">
        <v>232</v>
      </c>
      <c r="P130" t="e">
        <v>#N/A</v>
      </c>
    </row>
    <row r="131" spans="1:16" x14ac:dyDescent="0.25">
      <c r="A131">
        <v>202512</v>
      </c>
      <c r="B131" t="s">
        <v>236</v>
      </c>
      <c r="C131" t="s">
        <v>140</v>
      </c>
      <c r="D131">
        <v>386</v>
      </c>
      <c r="E131">
        <v>403.769035575857</v>
      </c>
      <c r="F131">
        <v>212.17323013417601</v>
      </c>
      <c r="G131">
        <v>191.59580544168099</v>
      </c>
      <c r="H131">
        <v>144.53696258020699</v>
      </c>
      <c r="I131">
        <v>125.595394373975</v>
      </c>
      <c r="J131">
        <v>18.941568206231999</v>
      </c>
      <c r="K131">
        <v>7.3706140350889999</v>
      </c>
      <c r="L131">
        <v>42.278368509571003</v>
      </c>
      <c r="M131">
        <v>16.508025372313</v>
      </c>
      <c r="N131">
        <v>25.770343137257999</v>
      </c>
      <c r="O131">
        <v>4.780474351903</v>
      </c>
      <c r="P131" t="e">
        <v>#N/A</v>
      </c>
    </row>
    <row r="132" spans="1:16" x14ac:dyDescent="0.25">
      <c r="A132">
        <v>202512</v>
      </c>
      <c r="B132" t="s">
        <v>236</v>
      </c>
      <c r="C132" t="s">
        <v>141</v>
      </c>
      <c r="D132">
        <v>464</v>
      </c>
      <c r="E132">
        <v>464.169999999987</v>
      </c>
      <c r="F132">
        <v>204.90444460694499</v>
      </c>
      <c r="G132">
        <v>259.26555539304201</v>
      </c>
      <c r="H132">
        <v>213.887442748144</v>
      </c>
      <c r="I132">
        <v>184.46060099743701</v>
      </c>
      <c r="J132">
        <v>28.293508417373001</v>
      </c>
      <c r="K132">
        <v>13.325082341870001</v>
      </c>
      <c r="L132">
        <v>37.059119138405002</v>
      </c>
      <c r="M132">
        <v>24.100703463201999</v>
      </c>
      <c r="N132">
        <v>11.825082341870001</v>
      </c>
      <c r="O132">
        <v>8.3189935064929994</v>
      </c>
      <c r="P132" t="e">
        <v>#N/A</v>
      </c>
    </row>
    <row r="133" spans="1:16" x14ac:dyDescent="0.25">
      <c r="A133">
        <v>202512</v>
      </c>
      <c r="B133" t="s">
        <v>236</v>
      </c>
      <c r="C133" t="s">
        <v>142</v>
      </c>
      <c r="D133">
        <v>402</v>
      </c>
      <c r="E133">
        <v>405.15500000002697</v>
      </c>
      <c r="F133">
        <v>153.049018006023</v>
      </c>
      <c r="G133">
        <v>252.105981994004</v>
      </c>
      <c r="H133">
        <v>207.42275349732299</v>
      </c>
      <c r="I133">
        <v>160.27056277059401</v>
      </c>
      <c r="J133">
        <v>47.152190726729003</v>
      </c>
      <c r="K133">
        <v>26.162452664349001</v>
      </c>
      <c r="L133">
        <v>36.236799925249997</v>
      </c>
      <c r="M133">
        <v>17.235660173163001</v>
      </c>
      <c r="N133">
        <v>19.001139752086999</v>
      </c>
      <c r="O133">
        <v>8.4464285714309995</v>
      </c>
      <c r="P133" t="e">
        <v>#N/A</v>
      </c>
    </row>
    <row r="134" spans="1:16" x14ac:dyDescent="0.25">
      <c r="A134">
        <v>202512</v>
      </c>
      <c r="B134" t="s">
        <v>236</v>
      </c>
      <c r="C134" t="s">
        <v>143</v>
      </c>
      <c r="D134">
        <v>657</v>
      </c>
      <c r="E134">
        <v>654.95750000002602</v>
      </c>
      <c r="F134">
        <v>388.38178812415299</v>
      </c>
      <c r="G134">
        <v>266.57571187587303</v>
      </c>
      <c r="H134">
        <v>231.02691539371301</v>
      </c>
      <c r="I134">
        <v>172.042523163135</v>
      </c>
      <c r="J134">
        <v>58.984392230578003</v>
      </c>
      <c r="K134">
        <v>22.945708020049999</v>
      </c>
      <c r="L134">
        <v>27.205986024642002</v>
      </c>
      <c r="M134">
        <v>15.669519859228</v>
      </c>
      <c r="N134">
        <v>11.536466165414</v>
      </c>
      <c r="O134">
        <v>8.3428104575180004</v>
      </c>
      <c r="P134" t="e">
        <v>#N/A</v>
      </c>
    </row>
    <row r="135" spans="1:16" x14ac:dyDescent="0.25">
      <c r="A135">
        <v>202512</v>
      </c>
      <c r="B135" t="s">
        <v>236</v>
      </c>
      <c r="C135" t="s">
        <v>148</v>
      </c>
      <c r="D135">
        <v>142</v>
      </c>
      <c r="E135">
        <v>141.14265324804799</v>
      </c>
      <c r="F135">
        <v>58.521198578930999</v>
      </c>
      <c r="G135">
        <v>82.621454669117</v>
      </c>
      <c r="H135">
        <v>72.367720867903998</v>
      </c>
      <c r="I135">
        <v>62.865823075294998</v>
      </c>
      <c r="J135">
        <v>9.5018977926090002</v>
      </c>
      <c r="K135">
        <v>6.1233263640380002</v>
      </c>
      <c r="L135">
        <v>10.253733801213</v>
      </c>
      <c r="M135">
        <v>5.5415489272640004</v>
      </c>
      <c r="N135">
        <v>4.712184873949</v>
      </c>
      <c r="O135">
        <v>0</v>
      </c>
      <c r="P135" t="e">
        <v>#N/A</v>
      </c>
    </row>
    <row r="136" spans="1:16" x14ac:dyDescent="0.25">
      <c r="A136">
        <v>202512</v>
      </c>
      <c r="B136" t="s">
        <v>236</v>
      </c>
      <c r="C136" t="s">
        <v>74</v>
      </c>
      <c r="D136">
        <v>768</v>
      </c>
      <c r="E136">
        <v>797.76981788422199</v>
      </c>
      <c r="F136">
        <v>439.84361591738798</v>
      </c>
      <c r="G136">
        <v>357.92620196683401</v>
      </c>
      <c r="H136">
        <v>288.31399113559098</v>
      </c>
      <c r="I136">
        <v>220.978972117366</v>
      </c>
      <c r="J136">
        <v>66.201685684891999</v>
      </c>
      <c r="K136">
        <v>30.645817078922999</v>
      </c>
      <c r="L136">
        <v>60.192232198761999</v>
      </c>
      <c r="M136">
        <v>27.485965930818999</v>
      </c>
      <c r="N136">
        <v>31.572932934610002</v>
      </c>
      <c r="O136">
        <v>9.4199786324809995</v>
      </c>
      <c r="P136" t="e">
        <v>#N/A</v>
      </c>
    </row>
    <row r="137" spans="1:16" x14ac:dyDescent="0.25">
      <c r="A137">
        <v>202512</v>
      </c>
      <c r="B137" t="s">
        <v>236</v>
      </c>
      <c r="C137" t="s">
        <v>75</v>
      </c>
      <c r="D137">
        <v>386</v>
      </c>
      <c r="E137">
        <v>405.39603380609702</v>
      </c>
      <c r="F137">
        <v>257.43105261501597</v>
      </c>
      <c r="G137">
        <v>147.96498119108099</v>
      </c>
      <c r="H137">
        <v>121.845978881338</v>
      </c>
      <c r="I137">
        <v>90.307294589748906</v>
      </c>
      <c r="J137">
        <v>31.538684291589</v>
      </c>
      <c r="K137">
        <v>14.403553416272</v>
      </c>
      <c r="L137">
        <v>26.119002309742999</v>
      </c>
      <c r="M137">
        <v>5.69527027027</v>
      </c>
      <c r="N137">
        <v>20.423732039472998</v>
      </c>
      <c r="O137">
        <v>0</v>
      </c>
      <c r="P137" t="e">
        <v>#N/A</v>
      </c>
    </row>
    <row r="138" spans="1:16" x14ac:dyDescent="0.25">
      <c r="A138">
        <v>202512</v>
      </c>
      <c r="B138" t="s">
        <v>236</v>
      </c>
      <c r="C138" t="s">
        <v>76</v>
      </c>
      <c r="D138">
        <v>382</v>
      </c>
      <c r="E138">
        <v>366.89226654922601</v>
      </c>
      <c r="F138">
        <v>177.858441533275</v>
      </c>
      <c r="G138">
        <v>189.03382501595101</v>
      </c>
      <c r="H138">
        <v>159.86939977599999</v>
      </c>
      <c r="I138">
        <v>125.989663698702</v>
      </c>
      <c r="J138">
        <v>33.879736077297999</v>
      </c>
      <c r="K138">
        <v>11.311372095496001</v>
      </c>
      <c r="L138">
        <v>20.867324657137001</v>
      </c>
      <c r="M138">
        <v>13.382985466915001</v>
      </c>
      <c r="N138">
        <v>7.4843391902220002</v>
      </c>
      <c r="O138">
        <v>8.2971005828140001</v>
      </c>
      <c r="P138" t="e">
        <v>#N/A</v>
      </c>
    </row>
    <row r="139" spans="1:16" x14ac:dyDescent="0.25">
      <c r="A139">
        <v>202512</v>
      </c>
      <c r="B139" t="s">
        <v>236</v>
      </c>
      <c r="C139" t="s">
        <v>77</v>
      </c>
      <c r="D139">
        <v>395</v>
      </c>
      <c r="E139">
        <v>361.79922851246499</v>
      </c>
      <c r="F139">
        <v>96.874590183340999</v>
      </c>
      <c r="G139">
        <v>264.92463832912398</v>
      </c>
      <c r="H139">
        <v>210.19603181706501</v>
      </c>
      <c r="I139">
        <v>186.32334892004101</v>
      </c>
      <c r="J139">
        <v>23.872682897023999</v>
      </c>
      <c r="K139">
        <v>7.3197881066289998</v>
      </c>
      <c r="L139">
        <v>40.403132686162998</v>
      </c>
      <c r="M139">
        <v>28.242511107009999</v>
      </c>
      <c r="N139">
        <v>12.160621579153</v>
      </c>
      <c r="O139">
        <v>14.325473825895999</v>
      </c>
      <c r="P139" t="e">
        <v>#N/A</v>
      </c>
    </row>
    <row r="140" spans="1:16" x14ac:dyDescent="0.25">
      <c r="A140">
        <v>202512</v>
      </c>
      <c r="B140" t="s">
        <v>236</v>
      </c>
      <c r="C140" t="s">
        <v>78</v>
      </c>
      <c r="D140">
        <v>858</v>
      </c>
      <c r="E140">
        <v>845.45992133243794</v>
      </c>
      <c r="F140">
        <v>292.19596335199401</v>
      </c>
      <c r="G140">
        <v>553.26395798044302</v>
      </c>
      <c r="H140">
        <v>448.98722560196398</v>
      </c>
      <c r="I140">
        <v>377.49018046601998</v>
      </c>
      <c r="J140">
        <v>70.363711802609998</v>
      </c>
      <c r="K140">
        <v>34.412177163624001</v>
      </c>
      <c r="L140">
        <v>87.800331899872006</v>
      </c>
      <c r="M140">
        <v>50.218866474647001</v>
      </c>
      <c r="N140">
        <v>37.581465425224998</v>
      </c>
      <c r="O140">
        <v>16.476400478607999</v>
      </c>
      <c r="P140" t="e">
        <v>#N/A</v>
      </c>
    </row>
    <row r="141" spans="1:16" x14ac:dyDescent="0.25">
      <c r="A141">
        <v>202512</v>
      </c>
      <c r="B141" t="s">
        <v>236</v>
      </c>
      <c r="C141" t="s">
        <v>79</v>
      </c>
      <c r="D141">
        <v>1010</v>
      </c>
      <c r="E141">
        <v>1025.37879131095</v>
      </c>
      <c r="F141">
        <v>667.86851318657205</v>
      </c>
      <c r="G141">
        <v>357.51027812438002</v>
      </c>
      <c r="H141">
        <v>292.78453241641802</v>
      </c>
      <c r="I141">
        <v>222.83820879189099</v>
      </c>
      <c r="J141">
        <v>69.946323624526997</v>
      </c>
      <c r="K141">
        <v>25.285280920518002</v>
      </c>
      <c r="L141">
        <v>55.083565006851003</v>
      </c>
      <c r="M141" t="s">
        <v>232</v>
      </c>
      <c r="N141" t="s">
        <v>232</v>
      </c>
      <c r="O141">
        <v>9.6421807011110001</v>
      </c>
      <c r="P141" t="e">
        <v>#N/A</v>
      </c>
    </row>
    <row r="142" spans="1:16" x14ac:dyDescent="0.25">
      <c r="A142">
        <v>202512</v>
      </c>
      <c r="B142" t="s">
        <v>236</v>
      </c>
      <c r="C142" t="s">
        <v>80</v>
      </c>
      <c r="D142">
        <v>205</v>
      </c>
      <c r="E142">
        <v>202.16128735666899</v>
      </c>
      <c r="F142">
        <v>70.464422289384999</v>
      </c>
      <c r="G142">
        <v>131.69686506728399</v>
      </c>
      <c r="H142">
        <v>110.821364459517</v>
      </c>
      <c r="I142">
        <v>86.136713143241906</v>
      </c>
      <c r="J142">
        <v>24.684651316275001</v>
      </c>
      <c r="K142">
        <v>10.106398977215999</v>
      </c>
      <c r="L142">
        <v>14.951528746295001</v>
      </c>
      <c r="M142" t="s">
        <v>232</v>
      </c>
      <c r="N142" t="s">
        <v>232</v>
      </c>
      <c r="O142">
        <v>5.9239718614720003</v>
      </c>
      <c r="P142" t="e">
        <v>#N/A</v>
      </c>
    </row>
    <row r="143" spans="1:16" x14ac:dyDescent="0.25">
      <c r="A143">
        <v>202512</v>
      </c>
      <c r="B143" t="s">
        <v>236</v>
      </c>
      <c r="C143" t="s">
        <v>81</v>
      </c>
      <c r="D143">
        <v>0</v>
      </c>
      <c r="E143">
        <v>0</v>
      </c>
      <c r="F143">
        <v>0</v>
      </c>
      <c r="G143">
        <v>0</v>
      </c>
      <c r="H143">
        <v>0</v>
      </c>
      <c r="I143">
        <v>0</v>
      </c>
      <c r="J143">
        <v>0</v>
      </c>
      <c r="K143">
        <v>0</v>
      </c>
      <c r="L143">
        <v>0</v>
      </c>
      <c r="M143">
        <v>0</v>
      </c>
      <c r="N143">
        <v>0</v>
      </c>
      <c r="O143">
        <v>0</v>
      </c>
      <c r="P143" t="e">
        <v>#N/A</v>
      </c>
    </row>
    <row r="144" spans="1:16" x14ac:dyDescent="0.25">
      <c r="A144">
        <v>202512</v>
      </c>
      <c r="B144" t="s">
        <v>236</v>
      </c>
      <c r="C144" t="s">
        <v>154</v>
      </c>
      <c r="D144">
        <v>891</v>
      </c>
      <c r="E144">
        <v>888.88699047826401</v>
      </c>
      <c r="F144">
        <v>321.87102540095901</v>
      </c>
      <c r="G144">
        <v>567.01596507730505</v>
      </c>
      <c r="H144">
        <v>462.73923269882499</v>
      </c>
      <c r="I144">
        <v>388.31361613430897</v>
      </c>
      <c r="J144">
        <v>73.292283231181997</v>
      </c>
      <c r="K144">
        <v>36.126462877910001</v>
      </c>
      <c r="L144">
        <v>87.800331899872006</v>
      </c>
      <c r="M144">
        <v>50.218866474647001</v>
      </c>
      <c r="N144">
        <v>37.581465425224998</v>
      </c>
      <c r="O144">
        <v>16.476400478607999</v>
      </c>
      <c r="P144" t="e">
        <v>#N/A</v>
      </c>
    </row>
    <row r="145" spans="1:16" x14ac:dyDescent="0.25">
      <c r="A145">
        <v>202512</v>
      </c>
      <c r="B145" t="s">
        <v>236</v>
      </c>
      <c r="C145" t="s">
        <v>83</v>
      </c>
      <c r="D145">
        <v>0</v>
      </c>
      <c r="E145">
        <v>0</v>
      </c>
      <c r="F145">
        <v>0</v>
      </c>
      <c r="G145">
        <v>0</v>
      </c>
      <c r="H145">
        <v>0</v>
      </c>
      <c r="I145">
        <v>0</v>
      </c>
      <c r="J145">
        <v>0</v>
      </c>
      <c r="K145">
        <v>0</v>
      </c>
      <c r="L145">
        <v>0</v>
      </c>
      <c r="M145">
        <v>0</v>
      </c>
      <c r="N145">
        <v>0</v>
      </c>
      <c r="O145">
        <v>0</v>
      </c>
      <c r="P145" t="e">
        <v>#N/A</v>
      </c>
    </row>
    <row r="146" spans="1:16" x14ac:dyDescent="0.25">
      <c r="A146">
        <v>202512</v>
      </c>
      <c r="B146" t="s">
        <v>236</v>
      </c>
      <c r="C146" t="s">
        <v>84</v>
      </c>
      <c r="D146">
        <v>1283</v>
      </c>
      <c r="E146">
        <v>1283.00000000003</v>
      </c>
      <c r="F146">
        <v>667.36452102477199</v>
      </c>
      <c r="G146">
        <v>615.635478975257</v>
      </c>
      <c r="H146">
        <v>500.898216999179</v>
      </c>
      <c r="I146">
        <v>410.31569347673201</v>
      </c>
      <c r="J146">
        <v>90.582523522447005</v>
      </c>
      <c r="K146">
        <v>28.539101225284</v>
      </c>
      <c r="L146">
        <v>88.125340803019</v>
      </c>
      <c r="M146">
        <v>43.236888928383998</v>
      </c>
      <c r="N146">
        <v>44.888451874635003</v>
      </c>
      <c r="O146">
        <v>26.611921173058999</v>
      </c>
      <c r="P146" t="e">
        <v>#N/A</v>
      </c>
    </row>
    <row r="147" spans="1:16" x14ac:dyDescent="0.25">
      <c r="A147">
        <v>202512</v>
      </c>
      <c r="B147" t="s">
        <v>236</v>
      </c>
      <c r="C147" t="s">
        <v>85</v>
      </c>
      <c r="D147">
        <v>790</v>
      </c>
      <c r="E147">
        <v>790.00000000003104</v>
      </c>
      <c r="F147">
        <v>363.16437780318</v>
      </c>
      <c r="G147">
        <v>426.83562219685098</v>
      </c>
      <c r="H147">
        <v>351.69490547871999</v>
      </c>
      <c r="I147">
        <v>276.149408924422</v>
      </c>
      <c r="J147">
        <v>74.412163220964999</v>
      </c>
      <c r="K147">
        <v>41.264755836074002</v>
      </c>
      <c r="L147">
        <v>69.710084849999006</v>
      </c>
      <c r="M147">
        <v>37.111392773894003</v>
      </c>
      <c r="N147">
        <v>31.465358742772001</v>
      </c>
      <c r="O147">
        <v>5.4306318681320001</v>
      </c>
      <c r="P147" t="e">
        <v>#N/A</v>
      </c>
    </row>
    <row r="148" spans="1:16" x14ac:dyDescent="0.25">
      <c r="A148">
        <v>202512</v>
      </c>
      <c r="B148" t="s">
        <v>236</v>
      </c>
      <c r="C148" t="s">
        <v>149</v>
      </c>
      <c r="D148">
        <v>412</v>
      </c>
      <c r="E148">
        <v>412.00000000002501</v>
      </c>
      <c r="F148">
        <v>160.249983594409</v>
      </c>
      <c r="G148">
        <v>251.75001640561601</v>
      </c>
      <c r="H148">
        <v>208.95826924135201</v>
      </c>
      <c r="I148">
        <v>178.197027972033</v>
      </c>
      <c r="J148">
        <v>29.627907935985998</v>
      </c>
      <c r="K148">
        <v>12.676779134357</v>
      </c>
      <c r="L148">
        <v>39.575401010417998</v>
      </c>
      <c r="M148">
        <v>24.611392773893002</v>
      </c>
      <c r="N148">
        <v>13.830674903192</v>
      </c>
      <c r="O148">
        <v>3.2163461538460001</v>
      </c>
      <c r="P148" t="e">
        <v>#N/A</v>
      </c>
    </row>
    <row r="149" spans="1:16" x14ac:dyDescent="0.25">
      <c r="A149">
        <v>202512</v>
      </c>
      <c r="B149" t="s">
        <v>236</v>
      </c>
      <c r="C149" t="s">
        <v>150</v>
      </c>
      <c r="D149">
        <v>378</v>
      </c>
      <c r="E149">
        <v>378.000000000005</v>
      </c>
      <c r="F149">
        <v>202.91439420877001</v>
      </c>
      <c r="G149">
        <v>175.085605791235</v>
      </c>
      <c r="H149">
        <v>142.736636237368</v>
      </c>
      <c r="I149">
        <v>97.952380952389007</v>
      </c>
      <c r="J149">
        <v>44.784255284978997</v>
      </c>
      <c r="K149">
        <v>28.587976701717</v>
      </c>
      <c r="L149">
        <v>30.134683839581001</v>
      </c>
      <c r="M149">
        <v>12.500000000001</v>
      </c>
      <c r="N149">
        <v>17.634683839579999</v>
      </c>
      <c r="O149" t="s">
        <v>232</v>
      </c>
      <c r="P149" t="e">
        <v>#N/A</v>
      </c>
    </row>
    <row r="150" spans="1:16" x14ac:dyDescent="0.25">
      <c r="A150">
        <v>202512</v>
      </c>
      <c r="B150" t="s">
        <v>236</v>
      </c>
      <c r="C150" t="s">
        <v>151</v>
      </c>
      <c r="D150">
        <v>234</v>
      </c>
      <c r="E150">
        <v>244.039737398158</v>
      </c>
      <c r="F150">
        <v>143.84717344557899</v>
      </c>
      <c r="G150">
        <v>100.19256395257899</v>
      </c>
      <c r="H150">
        <v>78.281585724275004</v>
      </c>
      <c r="I150">
        <v>51.119047619050001</v>
      </c>
      <c r="J150">
        <v>27.162538105225</v>
      </c>
      <c r="K150">
        <v>18.592946431544</v>
      </c>
      <c r="L150">
        <v>19.696692514018</v>
      </c>
      <c r="M150">
        <v>7.0714285714290002</v>
      </c>
      <c r="N150">
        <v>12.625263942588999</v>
      </c>
      <c r="O150" t="s">
        <v>232</v>
      </c>
      <c r="P150" t="e">
        <v>#N/A</v>
      </c>
    </row>
    <row r="151" spans="1:16" x14ac:dyDescent="0.25">
      <c r="A151">
        <v>202512</v>
      </c>
      <c r="B151" t="s">
        <v>236</v>
      </c>
      <c r="C151" t="s">
        <v>152</v>
      </c>
      <c r="D151">
        <v>0</v>
      </c>
      <c r="E151">
        <v>0</v>
      </c>
      <c r="F151">
        <v>0</v>
      </c>
      <c r="G151">
        <v>0</v>
      </c>
      <c r="H151">
        <v>0</v>
      </c>
      <c r="I151">
        <v>0</v>
      </c>
      <c r="J151">
        <v>0</v>
      </c>
      <c r="K151">
        <v>0</v>
      </c>
      <c r="L151">
        <v>0</v>
      </c>
      <c r="M151">
        <v>0</v>
      </c>
      <c r="N151">
        <v>0</v>
      </c>
      <c r="O151">
        <v>0</v>
      </c>
      <c r="P151" t="e">
        <v>#N/A</v>
      </c>
    </row>
    <row r="152" spans="1:16" x14ac:dyDescent="0.25">
      <c r="A152">
        <v>202512</v>
      </c>
      <c r="B152" t="s">
        <v>237</v>
      </c>
      <c r="C152" t="s">
        <v>136</v>
      </c>
      <c r="D152">
        <v>1648</v>
      </c>
      <c r="E152">
        <v>1648</v>
      </c>
      <c r="F152">
        <v>826.50821764448403</v>
      </c>
      <c r="G152">
        <v>821.49178235551699</v>
      </c>
      <c r="H152">
        <v>706.10078363904597</v>
      </c>
      <c r="I152">
        <v>563.08326654304904</v>
      </c>
      <c r="J152">
        <v>140.88418376266401</v>
      </c>
      <c r="K152">
        <v>41.042975508060003</v>
      </c>
      <c r="L152">
        <v>97.892391189327</v>
      </c>
      <c r="M152">
        <v>58.193414910609</v>
      </c>
      <c r="N152">
        <v>39.698976278718</v>
      </c>
      <c r="O152">
        <v>17.498607527145001</v>
      </c>
      <c r="P152" t="e">
        <v>#N/A</v>
      </c>
    </row>
    <row r="153" spans="1:16" x14ac:dyDescent="0.25">
      <c r="A153">
        <v>202512</v>
      </c>
      <c r="B153" t="s">
        <v>237</v>
      </c>
      <c r="C153" t="s">
        <v>137</v>
      </c>
      <c r="D153">
        <v>900</v>
      </c>
      <c r="E153">
        <v>900</v>
      </c>
      <c r="F153">
        <v>471.95920905940699</v>
      </c>
      <c r="G153">
        <v>428.04079094059301</v>
      </c>
      <c r="H153">
        <v>360.84893105958201</v>
      </c>
      <c r="I153">
        <v>285.23128309605698</v>
      </c>
      <c r="J153">
        <v>75.617647963525002</v>
      </c>
      <c r="K153">
        <v>19.638716330706998</v>
      </c>
      <c r="L153">
        <v>56.845883932813003</v>
      </c>
      <c r="M153">
        <v>37.079818419379997</v>
      </c>
      <c r="N153">
        <v>19.766065513432999</v>
      </c>
      <c r="O153">
        <v>10.345975948197999</v>
      </c>
      <c r="P153" t="e">
        <v>#N/A</v>
      </c>
    </row>
    <row r="154" spans="1:16" x14ac:dyDescent="0.25">
      <c r="A154">
        <v>202512</v>
      </c>
      <c r="B154" t="s">
        <v>237</v>
      </c>
      <c r="C154" t="s">
        <v>138</v>
      </c>
      <c r="D154">
        <v>748</v>
      </c>
      <c r="E154">
        <v>747.99999999999704</v>
      </c>
      <c r="F154">
        <v>354.54900858507102</v>
      </c>
      <c r="G154">
        <v>393.45099141492602</v>
      </c>
      <c r="H154">
        <v>345.25185257946498</v>
      </c>
      <c r="I154">
        <v>277.85198344699199</v>
      </c>
      <c r="J154">
        <v>65.266535799139007</v>
      </c>
      <c r="K154">
        <v>21.404259177353001</v>
      </c>
      <c r="L154">
        <v>41.046507256513998</v>
      </c>
      <c r="M154">
        <v>21.113596491229</v>
      </c>
      <c r="N154">
        <v>19.932910765285001</v>
      </c>
      <c r="O154">
        <v>7.1526315789470001</v>
      </c>
      <c r="P154" t="e">
        <v>#N/A</v>
      </c>
    </row>
    <row r="155" spans="1:16" x14ac:dyDescent="0.25">
      <c r="A155">
        <v>202512</v>
      </c>
      <c r="B155" t="s">
        <v>237</v>
      </c>
      <c r="C155" t="s">
        <v>139</v>
      </c>
      <c r="D155">
        <v>129</v>
      </c>
      <c r="E155">
        <v>126.799999999999</v>
      </c>
      <c r="F155">
        <v>57.075438596490997</v>
      </c>
      <c r="G155">
        <v>69.724561403508005</v>
      </c>
      <c r="H155">
        <v>56.399999999998997</v>
      </c>
      <c r="I155">
        <v>50.849999999999</v>
      </c>
      <c r="J155">
        <v>5.55</v>
      </c>
      <c r="K155">
        <v>0</v>
      </c>
      <c r="L155">
        <v>12.324561403509</v>
      </c>
      <c r="M155" t="s">
        <v>232</v>
      </c>
      <c r="N155" t="s">
        <v>232</v>
      </c>
      <c r="O155" t="s">
        <v>232</v>
      </c>
      <c r="P155" t="e">
        <v>#N/A</v>
      </c>
    </row>
    <row r="156" spans="1:16" x14ac:dyDescent="0.25">
      <c r="A156">
        <v>202512</v>
      </c>
      <c r="B156" t="s">
        <v>237</v>
      </c>
      <c r="C156" t="s">
        <v>140</v>
      </c>
      <c r="D156">
        <v>368</v>
      </c>
      <c r="E156">
        <v>370.20000000001602</v>
      </c>
      <c r="F156">
        <v>177.811842105257</v>
      </c>
      <c r="G156">
        <v>192.38815789475899</v>
      </c>
      <c r="H156">
        <v>156.50658647306599</v>
      </c>
      <c r="I156">
        <v>131.39255138534699</v>
      </c>
      <c r="J156">
        <v>25.114035087719</v>
      </c>
      <c r="K156">
        <v>5.7885964912279997</v>
      </c>
      <c r="L156">
        <v>29.743833459766002</v>
      </c>
      <c r="M156">
        <v>18.944710652748999</v>
      </c>
      <c r="N156">
        <v>10.799122807017</v>
      </c>
      <c r="O156">
        <v>6.1377379619269998</v>
      </c>
      <c r="P156" t="e">
        <v>#N/A</v>
      </c>
    </row>
    <row r="157" spans="1:16" x14ac:dyDescent="0.25">
      <c r="A157">
        <v>202512</v>
      </c>
      <c r="B157" t="s">
        <v>237</v>
      </c>
      <c r="C157" t="s">
        <v>141</v>
      </c>
      <c r="D157">
        <v>416</v>
      </c>
      <c r="E157">
        <v>415.00000000000301</v>
      </c>
      <c r="F157">
        <v>167.28929097262099</v>
      </c>
      <c r="G157">
        <v>247.71070902738199</v>
      </c>
      <c r="H157">
        <v>219.96967568292101</v>
      </c>
      <c r="I157">
        <v>178.68672365721099</v>
      </c>
      <c r="J157">
        <v>39.149618692376002</v>
      </c>
      <c r="K157">
        <v>14.373916510642999</v>
      </c>
      <c r="L157">
        <v>24.674366677794001</v>
      </c>
      <c r="M157">
        <v>15.266666666668</v>
      </c>
      <c r="N157">
        <v>9.4077000111259999</v>
      </c>
      <c r="O157">
        <v>3.0666666666669999</v>
      </c>
      <c r="P157" t="e">
        <v>#N/A</v>
      </c>
    </row>
    <row r="158" spans="1:16" x14ac:dyDescent="0.25">
      <c r="A158">
        <v>202512</v>
      </c>
      <c r="B158" t="s">
        <v>237</v>
      </c>
      <c r="C158" t="s">
        <v>142</v>
      </c>
      <c r="D158">
        <v>290</v>
      </c>
      <c r="E158">
        <v>293.82571428572101</v>
      </c>
      <c r="F158">
        <v>132.65249662619701</v>
      </c>
      <c r="G158">
        <v>161.173217659524</v>
      </c>
      <c r="H158">
        <v>138.853528805281</v>
      </c>
      <c r="I158">
        <v>116.38732483381401</v>
      </c>
      <c r="J158">
        <v>22.466203971466999</v>
      </c>
      <c r="K158">
        <v>3.882051282051</v>
      </c>
      <c r="L158">
        <v>18.025485955692002</v>
      </c>
      <c r="M158">
        <v>12.804259813412999</v>
      </c>
      <c r="N158">
        <v>5.2212261422789998</v>
      </c>
      <c r="O158">
        <v>4.2942028985510001</v>
      </c>
      <c r="P158" t="e">
        <v>#N/A</v>
      </c>
    </row>
    <row r="159" spans="1:16" x14ac:dyDescent="0.25">
      <c r="A159">
        <v>202512</v>
      </c>
      <c r="B159" t="s">
        <v>237</v>
      </c>
      <c r="C159" t="s">
        <v>143</v>
      </c>
      <c r="D159">
        <v>445</v>
      </c>
      <c r="E159">
        <v>442.17428571426001</v>
      </c>
      <c r="F159">
        <v>291.67914934391399</v>
      </c>
      <c r="G159">
        <v>150.49513637034599</v>
      </c>
      <c r="H159">
        <v>134.37099267778001</v>
      </c>
      <c r="I159">
        <v>85.766666666678006</v>
      </c>
      <c r="J159">
        <v>48.604326011102003</v>
      </c>
      <c r="K159">
        <v>16.998411224138</v>
      </c>
      <c r="L159">
        <v>13.124143692565999</v>
      </c>
      <c r="M159" t="s">
        <v>232</v>
      </c>
      <c r="N159" t="s">
        <v>232</v>
      </c>
      <c r="O159">
        <v>3</v>
      </c>
      <c r="P159" t="e">
        <v>#N/A</v>
      </c>
    </row>
    <row r="160" spans="1:16" x14ac:dyDescent="0.25">
      <c r="A160">
        <v>202512</v>
      </c>
      <c r="B160" t="s">
        <v>237</v>
      </c>
      <c r="C160" t="s">
        <v>148</v>
      </c>
      <c r="D160">
        <v>80</v>
      </c>
      <c r="E160">
        <v>82.500286449962005</v>
      </c>
      <c r="F160">
        <v>30.458227265089999</v>
      </c>
      <c r="G160">
        <v>52.042059184872002</v>
      </c>
      <c r="H160">
        <v>46.334079558386001</v>
      </c>
      <c r="I160" t="s">
        <v>232</v>
      </c>
      <c r="J160" t="s">
        <v>232</v>
      </c>
      <c r="K160" t="s">
        <v>232</v>
      </c>
      <c r="L160">
        <v>5.7079796264859999</v>
      </c>
      <c r="M160" t="s">
        <v>232</v>
      </c>
      <c r="N160" t="s">
        <v>232</v>
      </c>
      <c r="O160">
        <v>0</v>
      </c>
      <c r="P160" t="e">
        <v>#N/A</v>
      </c>
    </row>
    <row r="161" spans="1:16" x14ac:dyDescent="0.25">
      <c r="A161">
        <v>202512</v>
      </c>
      <c r="B161" t="s">
        <v>237</v>
      </c>
      <c r="C161" t="s">
        <v>74</v>
      </c>
      <c r="D161">
        <v>401</v>
      </c>
      <c r="E161">
        <v>433.90708491016898</v>
      </c>
      <c r="F161">
        <v>270.95590617735098</v>
      </c>
      <c r="G161">
        <v>162.95117873281799</v>
      </c>
      <c r="H161">
        <v>131.432196309044</v>
      </c>
      <c r="I161">
        <v>98.101827612676004</v>
      </c>
      <c r="J161">
        <v>33.330368696367998</v>
      </c>
      <c r="K161">
        <v>13.816122342009001</v>
      </c>
      <c r="L161">
        <v>28.367271045420001</v>
      </c>
      <c r="M161" t="s">
        <v>232</v>
      </c>
      <c r="N161" t="s">
        <v>232</v>
      </c>
      <c r="O161">
        <v>3.1517113783539998</v>
      </c>
      <c r="P161" t="e">
        <v>#N/A</v>
      </c>
    </row>
    <row r="162" spans="1:16" x14ac:dyDescent="0.25">
      <c r="A162">
        <v>202512</v>
      </c>
      <c r="B162" t="s">
        <v>237</v>
      </c>
      <c r="C162" t="s">
        <v>75</v>
      </c>
      <c r="D162">
        <v>299</v>
      </c>
      <c r="E162">
        <v>295.64750720636698</v>
      </c>
      <c r="F162">
        <v>167.62894463670699</v>
      </c>
      <c r="G162">
        <v>128.01856256965999</v>
      </c>
      <c r="H162">
        <v>110.358621049193</v>
      </c>
      <c r="I162">
        <v>79.869789514372997</v>
      </c>
      <c r="J162">
        <v>30.488831534820001</v>
      </c>
      <c r="K162">
        <v>13.479901857687</v>
      </c>
      <c r="L162">
        <v>16.626608187134</v>
      </c>
      <c r="M162">
        <v>5.1081871345029999</v>
      </c>
      <c r="N162">
        <v>11.518421052631</v>
      </c>
      <c r="O162" t="s">
        <v>232</v>
      </c>
      <c r="P162" t="e">
        <v>#N/A</v>
      </c>
    </row>
    <row r="163" spans="1:16" x14ac:dyDescent="0.25">
      <c r="A163">
        <v>202512</v>
      </c>
      <c r="B163" t="s">
        <v>237</v>
      </c>
      <c r="C163" t="s">
        <v>76</v>
      </c>
      <c r="D163">
        <v>441</v>
      </c>
      <c r="E163">
        <v>417.46377941287102</v>
      </c>
      <c r="F163">
        <v>207.437723302856</v>
      </c>
      <c r="G163">
        <v>210.02605611001499</v>
      </c>
      <c r="H163">
        <v>186.480731830938</v>
      </c>
      <c r="I163" t="s">
        <v>232</v>
      </c>
      <c r="J163" t="s">
        <v>232</v>
      </c>
      <c r="K163" t="s">
        <v>232</v>
      </c>
      <c r="L163">
        <v>18.47865761241</v>
      </c>
      <c r="M163">
        <v>9.4216628527839994</v>
      </c>
      <c r="N163">
        <v>9.0569947596260008</v>
      </c>
      <c r="O163">
        <v>5.0666666666670004</v>
      </c>
      <c r="P163" t="e">
        <v>#N/A</v>
      </c>
    </row>
    <row r="164" spans="1:16" x14ac:dyDescent="0.25">
      <c r="A164">
        <v>202512</v>
      </c>
      <c r="B164" t="s">
        <v>237</v>
      </c>
      <c r="C164" t="s">
        <v>77</v>
      </c>
      <c r="D164">
        <v>427</v>
      </c>
      <c r="E164">
        <v>418.48134202063</v>
      </c>
      <c r="F164">
        <v>150.02741626247601</v>
      </c>
      <c r="G164">
        <v>268.45392575815401</v>
      </c>
      <c r="H164">
        <v>231.49515489148601</v>
      </c>
      <c r="I164">
        <v>196.456148342879</v>
      </c>
      <c r="J164">
        <v>33.972339881940002</v>
      </c>
      <c r="K164">
        <v>7.3512609956260002</v>
      </c>
      <c r="L164">
        <v>28.711874717876999</v>
      </c>
      <c r="M164">
        <v>19.873480655799</v>
      </c>
      <c r="N164">
        <v>8.8383940620780006</v>
      </c>
      <c r="O164">
        <v>8.2468961487910004</v>
      </c>
      <c r="P164" t="e">
        <v>#N/A</v>
      </c>
    </row>
    <row r="165" spans="1:16" x14ac:dyDescent="0.25">
      <c r="A165">
        <v>202512</v>
      </c>
      <c r="B165" t="s">
        <v>237</v>
      </c>
      <c r="C165" t="s">
        <v>78</v>
      </c>
      <c r="D165">
        <v>763</v>
      </c>
      <c r="E165">
        <v>778.04669218068398</v>
      </c>
      <c r="F165">
        <v>268.60646839273102</v>
      </c>
      <c r="G165">
        <v>509.44022378795302</v>
      </c>
      <c r="H165">
        <v>443.147922175247</v>
      </c>
      <c r="I165">
        <v>367.75880772726498</v>
      </c>
      <c r="J165">
        <v>73.255781114648002</v>
      </c>
      <c r="K165">
        <v>23.461664845601</v>
      </c>
      <c r="L165">
        <v>54.893694085561002</v>
      </c>
      <c r="M165">
        <v>38.061440374359996</v>
      </c>
      <c r="N165">
        <v>16.832253711200998</v>
      </c>
      <c r="O165">
        <v>11.398607527145</v>
      </c>
      <c r="P165" t="e">
        <v>#N/A</v>
      </c>
    </row>
    <row r="166" spans="1:16" x14ac:dyDescent="0.25">
      <c r="A166">
        <v>202512</v>
      </c>
      <c r="B166" t="s">
        <v>237</v>
      </c>
      <c r="C166" t="s">
        <v>79</v>
      </c>
      <c r="D166">
        <v>588</v>
      </c>
      <c r="E166">
        <v>593.34481172851304</v>
      </c>
      <c r="F166">
        <v>423.66990319675602</v>
      </c>
      <c r="G166">
        <v>169.67490853175801</v>
      </c>
      <c r="H166">
        <v>137.50290315731601</v>
      </c>
      <c r="I166" t="s">
        <v>232</v>
      </c>
      <c r="J166" t="s">
        <v>232</v>
      </c>
      <c r="K166" t="s">
        <v>232</v>
      </c>
      <c r="L166">
        <v>30.172005374442001</v>
      </c>
      <c r="M166">
        <v>14.998641202915</v>
      </c>
      <c r="N166">
        <v>15.173364171527</v>
      </c>
      <c r="O166" t="s">
        <v>232</v>
      </c>
      <c r="P166" t="e">
        <v>#N/A</v>
      </c>
    </row>
    <row r="167" spans="1:16" x14ac:dyDescent="0.25">
      <c r="A167">
        <v>202512</v>
      </c>
      <c r="B167" t="s">
        <v>237</v>
      </c>
      <c r="C167" t="s">
        <v>80</v>
      </c>
      <c r="D167">
        <v>296</v>
      </c>
      <c r="E167">
        <v>276.608496090801</v>
      </c>
      <c r="F167">
        <v>134.23184605499301</v>
      </c>
      <c r="G167">
        <v>142.37665003580801</v>
      </c>
      <c r="H167">
        <v>125.44995830648401</v>
      </c>
      <c r="I167" t="s">
        <v>232</v>
      </c>
      <c r="J167" t="s">
        <v>232</v>
      </c>
      <c r="K167" t="s">
        <v>232</v>
      </c>
      <c r="L167">
        <v>12.826691729324001</v>
      </c>
      <c r="M167">
        <v>5.1333333333339999</v>
      </c>
      <c r="N167">
        <v>7.6933583959899998</v>
      </c>
      <c r="O167">
        <v>4.0999999999999996</v>
      </c>
      <c r="P167" t="e">
        <v>#N/A</v>
      </c>
    </row>
    <row r="168" spans="1:16" x14ac:dyDescent="0.25">
      <c r="A168">
        <v>202512</v>
      </c>
      <c r="B168" t="s">
        <v>237</v>
      </c>
      <c r="C168" t="s">
        <v>81</v>
      </c>
      <c r="D168" t="s">
        <v>232</v>
      </c>
      <c r="E168">
        <v>0</v>
      </c>
      <c r="F168">
        <v>0</v>
      </c>
      <c r="G168">
        <v>0</v>
      </c>
      <c r="H168">
        <v>0</v>
      </c>
      <c r="I168">
        <v>0</v>
      </c>
      <c r="J168">
        <v>0</v>
      </c>
      <c r="K168">
        <v>0</v>
      </c>
      <c r="L168">
        <v>0</v>
      </c>
      <c r="M168">
        <v>0</v>
      </c>
      <c r="N168">
        <v>0</v>
      </c>
      <c r="O168">
        <v>0</v>
      </c>
      <c r="P168" t="e">
        <v>#N/A</v>
      </c>
    </row>
    <row r="169" spans="1:16" x14ac:dyDescent="0.25">
      <c r="A169">
        <v>202512</v>
      </c>
      <c r="B169" t="s">
        <v>237</v>
      </c>
      <c r="C169" t="s">
        <v>154</v>
      </c>
      <c r="D169">
        <v>787</v>
      </c>
      <c r="E169">
        <v>804.08641503156696</v>
      </c>
      <c r="F169">
        <v>285.802334729694</v>
      </c>
      <c r="G169">
        <v>518.28408030187302</v>
      </c>
      <c r="H169">
        <v>450.31677868916699</v>
      </c>
      <c r="I169">
        <v>370.97718577228602</v>
      </c>
      <c r="J169">
        <v>77.206259583546995</v>
      </c>
      <c r="K169">
        <v>26.048506950863999</v>
      </c>
      <c r="L169">
        <v>56.568694085560999</v>
      </c>
      <c r="M169">
        <v>38.061440374359996</v>
      </c>
      <c r="N169">
        <v>18.507253711200999</v>
      </c>
      <c r="O169">
        <v>11.398607527145</v>
      </c>
      <c r="P169" t="e">
        <v>#N/A</v>
      </c>
    </row>
    <row r="170" spans="1:16" x14ac:dyDescent="0.25">
      <c r="A170">
        <v>202512</v>
      </c>
      <c r="B170" t="s">
        <v>237</v>
      </c>
      <c r="C170" t="s">
        <v>83</v>
      </c>
      <c r="D170" t="s">
        <v>232</v>
      </c>
      <c r="E170">
        <v>0</v>
      </c>
      <c r="F170">
        <v>0</v>
      </c>
      <c r="G170">
        <v>0</v>
      </c>
      <c r="H170">
        <v>0</v>
      </c>
      <c r="I170">
        <v>0</v>
      </c>
      <c r="J170">
        <v>0</v>
      </c>
      <c r="K170">
        <v>0</v>
      </c>
      <c r="L170">
        <v>0</v>
      </c>
      <c r="M170">
        <v>0</v>
      </c>
      <c r="N170">
        <v>0</v>
      </c>
      <c r="O170">
        <v>0</v>
      </c>
      <c r="P170" t="e">
        <v>#N/A</v>
      </c>
    </row>
    <row r="171" spans="1:16" x14ac:dyDescent="0.25">
      <c r="A171">
        <v>202512</v>
      </c>
      <c r="B171" t="s">
        <v>237</v>
      </c>
      <c r="C171" t="s">
        <v>84</v>
      </c>
      <c r="D171">
        <v>957</v>
      </c>
      <c r="E171">
        <v>956.99999999997897</v>
      </c>
      <c r="F171">
        <v>602.04419950350905</v>
      </c>
      <c r="G171">
        <v>354.95580049646998</v>
      </c>
      <c r="H171">
        <v>285.266905882272</v>
      </c>
      <c r="I171">
        <v>196.84862320256599</v>
      </c>
      <c r="J171">
        <v>87.351616013039006</v>
      </c>
      <c r="K171">
        <v>15.329602080063999</v>
      </c>
      <c r="L171">
        <v>55.223620420385998</v>
      </c>
      <c r="M171">
        <v>31.477950484447</v>
      </c>
      <c r="N171">
        <v>23.745669935938999</v>
      </c>
      <c r="O171">
        <v>14.465274193812</v>
      </c>
      <c r="P171" t="e">
        <v>#N/A</v>
      </c>
    </row>
    <row r="172" spans="1:16" x14ac:dyDescent="0.25">
      <c r="A172">
        <v>202512</v>
      </c>
      <c r="B172" t="s">
        <v>237</v>
      </c>
      <c r="C172" t="s">
        <v>85</v>
      </c>
      <c r="D172">
        <v>691</v>
      </c>
      <c r="E172">
        <v>691.00000000002001</v>
      </c>
      <c r="F172">
        <v>224.46401814097101</v>
      </c>
      <c r="G172">
        <v>466.53598185905003</v>
      </c>
      <c r="H172">
        <v>420.833877756775</v>
      </c>
      <c r="I172">
        <v>366.23464334048299</v>
      </c>
      <c r="J172">
        <v>53.532567749625002</v>
      </c>
      <c r="K172">
        <v>25.713373427996</v>
      </c>
      <c r="L172">
        <v>42.668770768941002</v>
      </c>
      <c r="M172">
        <v>26.715464426162001</v>
      </c>
      <c r="N172">
        <v>15.953306342778999</v>
      </c>
      <c r="O172">
        <v>3.0333333333330001</v>
      </c>
      <c r="P172" t="e">
        <v>#N/A</v>
      </c>
    </row>
    <row r="173" spans="1:16" x14ac:dyDescent="0.25">
      <c r="A173">
        <v>202512</v>
      </c>
      <c r="B173" t="s">
        <v>237</v>
      </c>
      <c r="C173" t="s">
        <v>149</v>
      </c>
      <c r="D173">
        <v>469</v>
      </c>
      <c r="E173">
        <v>469.00000000001</v>
      </c>
      <c r="F173">
        <v>127.655349410317</v>
      </c>
      <c r="G173">
        <v>341.344650589693</v>
      </c>
      <c r="H173">
        <v>309.04254648741897</v>
      </c>
      <c r="I173">
        <v>276.16797667381201</v>
      </c>
      <c r="J173">
        <v>32.874569813607003</v>
      </c>
      <c r="K173">
        <v>16.214250620978</v>
      </c>
      <c r="L173">
        <v>30.268770768941</v>
      </c>
      <c r="M173" t="s">
        <v>232</v>
      </c>
      <c r="N173" t="s">
        <v>232</v>
      </c>
      <c r="O173" t="s">
        <v>232</v>
      </c>
      <c r="P173" t="e">
        <v>#N/A</v>
      </c>
    </row>
    <row r="174" spans="1:16" x14ac:dyDescent="0.25">
      <c r="A174">
        <v>202512</v>
      </c>
      <c r="B174" t="s">
        <v>237</v>
      </c>
      <c r="C174" t="s">
        <v>150</v>
      </c>
      <c r="D174">
        <v>222</v>
      </c>
      <c r="E174">
        <v>222.00000000001</v>
      </c>
      <c r="F174">
        <v>96.808668730654006</v>
      </c>
      <c r="G174">
        <v>125.191331269356</v>
      </c>
      <c r="H174">
        <v>111.79133126935599</v>
      </c>
      <c r="I174">
        <v>90.066666666670997</v>
      </c>
      <c r="J174">
        <v>20.657997936017999</v>
      </c>
      <c r="K174">
        <v>9.4991228070180007</v>
      </c>
      <c r="L174">
        <v>12.4</v>
      </c>
      <c r="M174" t="s">
        <v>232</v>
      </c>
      <c r="N174" t="s">
        <v>232</v>
      </c>
      <c r="O174" t="s">
        <v>232</v>
      </c>
      <c r="P174" t="e">
        <v>#N/A</v>
      </c>
    </row>
    <row r="175" spans="1:16" x14ac:dyDescent="0.25">
      <c r="A175">
        <v>202512</v>
      </c>
      <c r="B175" t="s">
        <v>237</v>
      </c>
      <c r="C175" t="s">
        <v>151</v>
      </c>
      <c r="D175">
        <v>94</v>
      </c>
      <c r="E175">
        <v>90.491898864815994</v>
      </c>
      <c r="F175">
        <v>46.450619195050997</v>
      </c>
      <c r="G175">
        <v>44.041279669764997</v>
      </c>
      <c r="H175">
        <v>40.041279669764997</v>
      </c>
      <c r="I175">
        <v>29.466666666668001</v>
      </c>
      <c r="J175">
        <v>10.574613003096999</v>
      </c>
      <c r="K175">
        <v>6.0912280701760002</v>
      </c>
      <c r="L175">
        <v>3</v>
      </c>
      <c r="M175">
        <v>3</v>
      </c>
      <c r="N175">
        <v>0</v>
      </c>
      <c r="O175" t="s">
        <v>232</v>
      </c>
      <c r="P175" t="e">
        <v>#N/A</v>
      </c>
    </row>
    <row r="176" spans="1:16" x14ac:dyDescent="0.25">
      <c r="A176">
        <v>202512</v>
      </c>
      <c r="B176" t="s">
        <v>237</v>
      </c>
      <c r="C176" t="s">
        <v>152</v>
      </c>
      <c r="D176">
        <v>0</v>
      </c>
      <c r="E176">
        <v>0</v>
      </c>
      <c r="F176">
        <v>0</v>
      </c>
      <c r="G176">
        <v>0</v>
      </c>
      <c r="H176">
        <v>0</v>
      </c>
      <c r="I176">
        <v>0</v>
      </c>
      <c r="J176">
        <v>0</v>
      </c>
      <c r="K176">
        <v>0</v>
      </c>
      <c r="L176">
        <v>0</v>
      </c>
      <c r="M176">
        <v>0</v>
      </c>
      <c r="N176">
        <v>0</v>
      </c>
      <c r="O176">
        <v>0</v>
      </c>
      <c r="P176" t="e">
        <v>#N/A</v>
      </c>
    </row>
    <row r="177" spans="1:16" x14ac:dyDescent="0.25">
      <c r="A177">
        <v>202512</v>
      </c>
      <c r="B177" t="s">
        <v>238</v>
      </c>
      <c r="C177" t="s">
        <v>136</v>
      </c>
      <c r="D177">
        <v>2907</v>
      </c>
      <c r="E177">
        <v>2906.99999999999</v>
      </c>
      <c r="F177">
        <v>1327.60347419761</v>
      </c>
      <c r="G177">
        <v>1579.39652580238</v>
      </c>
      <c r="H177">
        <v>1324.4658155192501</v>
      </c>
      <c r="I177">
        <v>1141.35404925331</v>
      </c>
      <c r="J177">
        <v>182.00065515482501</v>
      </c>
      <c r="K177">
        <v>22.649551077356001</v>
      </c>
      <c r="L177">
        <v>231.60713125510901</v>
      </c>
      <c r="M177">
        <v>117.60133333975401</v>
      </c>
      <c r="N177">
        <v>114.005797915355</v>
      </c>
      <c r="O177">
        <v>23.323579028028998</v>
      </c>
      <c r="P177" t="e">
        <v>#N/A</v>
      </c>
    </row>
    <row r="178" spans="1:16" x14ac:dyDescent="0.25">
      <c r="A178">
        <v>202512</v>
      </c>
      <c r="B178" t="s">
        <v>238</v>
      </c>
      <c r="C178" t="s">
        <v>137</v>
      </c>
      <c r="D178">
        <v>1583</v>
      </c>
      <c r="E178">
        <v>1583.00000000003</v>
      </c>
      <c r="F178">
        <v>767.90036102535601</v>
      </c>
      <c r="G178">
        <v>815.09963897467401</v>
      </c>
      <c r="H178">
        <v>671.78761783009895</v>
      </c>
      <c r="I178">
        <v>579.481350289224</v>
      </c>
      <c r="J178">
        <v>91.195156429763998</v>
      </c>
      <c r="K178">
        <v>7.2495253545359999</v>
      </c>
      <c r="L178">
        <v>133.481610495197</v>
      </c>
      <c r="M178">
        <v>71.628463288172995</v>
      </c>
      <c r="N178">
        <v>61.853147207024001</v>
      </c>
      <c r="O178">
        <v>9.8304106493770007</v>
      </c>
      <c r="P178" t="e">
        <v>#N/A</v>
      </c>
    </row>
    <row r="179" spans="1:16" x14ac:dyDescent="0.25">
      <c r="A179">
        <v>202512</v>
      </c>
      <c r="B179" t="s">
        <v>238</v>
      </c>
      <c r="C179" t="s">
        <v>138</v>
      </c>
      <c r="D179">
        <v>1324</v>
      </c>
      <c r="E179">
        <v>1323.99999999996</v>
      </c>
      <c r="F179">
        <v>559.70311317225196</v>
      </c>
      <c r="G179">
        <v>764.296886827712</v>
      </c>
      <c r="H179">
        <v>652.67819768914796</v>
      </c>
      <c r="I179">
        <v>561.87269896408702</v>
      </c>
      <c r="J179">
        <v>90.8054987250609</v>
      </c>
      <c r="K179">
        <v>15.400025722820001</v>
      </c>
      <c r="L179">
        <v>98.125520759912007</v>
      </c>
      <c r="M179">
        <v>45.972870051580998</v>
      </c>
      <c r="N179">
        <v>52.152650708331002</v>
      </c>
      <c r="O179">
        <v>13.493168378651999</v>
      </c>
      <c r="P179" t="e">
        <v>#N/A</v>
      </c>
    </row>
    <row r="180" spans="1:16" x14ac:dyDescent="0.25">
      <c r="A180">
        <v>202512</v>
      </c>
      <c r="B180" t="s">
        <v>238</v>
      </c>
      <c r="C180" t="s">
        <v>139</v>
      </c>
      <c r="D180">
        <v>310</v>
      </c>
      <c r="E180">
        <v>303.87622549016498</v>
      </c>
      <c r="F180">
        <v>111.16497352199001</v>
      </c>
      <c r="G180">
        <v>192.71125196817499</v>
      </c>
      <c r="H180">
        <v>149.914665692711</v>
      </c>
      <c r="I180" t="s">
        <v>232</v>
      </c>
      <c r="J180" t="s">
        <v>232</v>
      </c>
      <c r="K180" t="s">
        <v>232</v>
      </c>
      <c r="L180">
        <v>41.658655240980998</v>
      </c>
      <c r="M180">
        <v>13.633866190156001</v>
      </c>
      <c r="N180">
        <v>28.024789050824999</v>
      </c>
      <c r="O180" t="s">
        <v>232</v>
      </c>
      <c r="P180" t="e">
        <v>#N/A</v>
      </c>
    </row>
    <row r="181" spans="1:16" x14ac:dyDescent="0.25">
      <c r="A181">
        <v>202512</v>
      </c>
      <c r="B181" t="s">
        <v>238</v>
      </c>
      <c r="C181" t="s">
        <v>140</v>
      </c>
      <c r="D181">
        <v>614</v>
      </c>
      <c r="E181">
        <v>619.69776876263995</v>
      </c>
      <c r="F181">
        <v>272.15856855737599</v>
      </c>
      <c r="G181">
        <v>347.53920020526402</v>
      </c>
      <c r="H181">
        <v>273.19256667713</v>
      </c>
      <c r="I181">
        <v>245.132256036021</v>
      </c>
      <c r="J181">
        <v>28.060310641109002</v>
      </c>
      <c r="K181">
        <v>4.0625</v>
      </c>
      <c r="L181">
        <v>70.271511236029994</v>
      </c>
      <c r="M181">
        <v>35.137197615112001</v>
      </c>
      <c r="N181">
        <v>35.134313620918</v>
      </c>
      <c r="O181">
        <v>4.0751222921029999</v>
      </c>
      <c r="P181" t="e">
        <v>#N/A</v>
      </c>
    </row>
    <row r="182" spans="1:16" x14ac:dyDescent="0.25">
      <c r="A182">
        <v>202512</v>
      </c>
      <c r="B182" t="s">
        <v>238</v>
      </c>
      <c r="C182" t="s">
        <v>141</v>
      </c>
      <c r="D182">
        <v>655</v>
      </c>
      <c r="E182">
        <v>654.80316091959003</v>
      </c>
      <c r="F182">
        <v>237.09565035873999</v>
      </c>
      <c r="G182">
        <v>417.70751056084998</v>
      </c>
      <c r="H182">
        <v>363.62345313856298</v>
      </c>
      <c r="I182" t="s">
        <v>232</v>
      </c>
      <c r="J182" t="s">
        <v>232</v>
      </c>
      <c r="K182" t="s">
        <v>232</v>
      </c>
      <c r="L182">
        <v>48.815555408686002</v>
      </c>
      <c r="M182">
        <v>31.394589885746001</v>
      </c>
      <c r="N182">
        <v>17.420965522940001</v>
      </c>
      <c r="O182">
        <v>5.2685020136010001</v>
      </c>
      <c r="P182" t="e">
        <v>#N/A</v>
      </c>
    </row>
    <row r="183" spans="1:16" x14ac:dyDescent="0.25">
      <c r="A183">
        <v>202512</v>
      </c>
      <c r="B183" t="s">
        <v>238</v>
      </c>
      <c r="C183" t="s">
        <v>142</v>
      </c>
      <c r="D183">
        <v>498</v>
      </c>
      <c r="E183">
        <v>494.57134173300699</v>
      </c>
      <c r="F183">
        <v>197.555834340959</v>
      </c>
      <c r="G183">
        <v>297.01550739204799</v>
      </c>
      <c r="H183">
        <v>246.82585311020901</v>
      </c>
      <c r="I183">
        <v>206.603598506808</v>
      </c>
      <c r="J183">
        <v>40.222254603400998</v>
      </c>
      <c r="K183">
        <v>4.1503795066420004</v>
      </c>
      <c r="L183">
        <v>41.840752287118001</v>
      </c>
      <c r="M183">
        <v>28.725097638160001</v>
      </c>
      <c r="N183">
        <v>13.115654648957999</v>
      </c>
      <c r="O183">
        <v>8.3489019947210004</v>
      </c>
      <c r="P183" t="e">
        <v>#N/A</v>
      </c>
    </row>
    <row r="184" spans="1:16" x14ac:dyDescent="0.25">
      <c r="A184">
        <v>202512</v>
      </c>
      <c r="B184" t="s">
        <v>238</v>
      </c>
      <c r="C184" t="s">
        <v>143</v>
      </c>
      <c r="D184">
        <v>830</v>
      </c>
      <c r="E184">
        <v>834.05150309458895</v>
      </c>
      <c r="F184">
        <v>509.62844741854201</v>
      </c>
      <c r="G184">
        <v>324.423055676047</v>
      </c>
      <c r="H184">
        <v>290.90927690063199</v>
      </c>
      <c r="I184">
        <v>236.44380168515801</v>
      </c>
      <c r="J184">
        <v>53.354364104363</v>
      </c>
      <c r="K184">
        <v>9.1870100620099997</v>
      </c>
      <c r="L184">
        <v>29.020657082294001</v>
      </c>
      <c r="M184">
        <v>8.7105820105799996</v>
      </c>
      <c r="N184">
        <v>20.310075071714</v>
      </c>
      <c r="O184">
        <v>4.4931216931210001</v>
      </c>
      <c r="P184" t="e">
        <v>#N/A</v>
      </c>
    </row>
    <row r="185" spans="1:16" x14ac:dyDescent="0.25">
      <c r="A185">
        <v>202512</v>
      </c>
      <c r="B185" t="s">
        <v>238</v>
      </c>
      <c r="C185" t="s">
        <v>148</v>
      </c>
      <c r="D185">
        <v>143</v>
      </c>
      <c r="E185">
        <v>137.52715329755901</v>
      </c>
      <c r="F185">
        <v>44.636463455346998</v>
      </c>
      <c r="G185">
        <v>92.890689842211998</v>
      </c>
      <c r="H185">
        <v>71.629986241948004</v>
      </c>
      <c r="I185">
        <v>64.106638524483003</v>
      </c>
      <c r="J185">
        <v>7.5233477174649996</v>
      </c>
      <c r="K185">
        <v>0</v>
      </c>
      <c r="L185">
        <v>19.166570782727</v>
      </c>
      <c r="M185">
        <v>11.168787655753</v>
      </c>
      <c r="N185">
        <v>7.9977831269740003</v>
      </c>
      <c r="O185" t="s">
        <v>232</v>
      </c>
      <c r="P185" t="e">
        <v>#N/A</v>
      </c>
    </row>
    <row r="186" spans="1:16" x14ac:dyDescent="0.25">
      <c r="A186">
        <v>202512</v>
      </c>
      <c r="B186" t="s">
        <v>238</v>
      </c>
      <c r="C186" t="s">
        <v>74</v>
      </c>
      <c r="D186">
        <v>767</v>
      </c>
      <c r="E186">
        <v>777.83556478979597</v>
      </c>
      <c r="F186">
        <v>395.645163282684</v>
      </c>
      <c r="G186">
        <v>382.19040150711203</v>
      </c>
      <c r="H186">
        <v>286.51003093818503</v>
      </c>
      <c r="I186">
        <v>246.582867833753</v>
      </c>
      <c r="J186">
        <v>39.927163104431997</v>
      </c>
      <c r="K186">
        <v>5.0603757944180003</v>
      </c>
      <c r="L186">
        <v>87.116337528543994</v>
      </c>
      <c r="M186">
        <v>33.683393055761002</v>
      </c>
      <c r="N186">
        <v>53.432944472782999</v>
      </c>
      <c r="O186">
        <v>8.5640330403830003</v>
      </c>
      <c r="P186" t="e">
        <v>#N/A</v>
      </c>
    </row>
    <row r="187" spans="1:16" x14ac:dyDescent="0.25">
      <c r="A187">
        <v>202512</v>
      </c>
      <c r="B187" t="s">
        <v>238</v>
      </c>
      <c r="C187" t="s">
        <v>75</v>
      </c>
      <c r="D187">
        <v>468</v>
      </c>
      <c r="E187">
        <v>466.20726779422102</v>
      </c>
      <c r="F187">
        <v>282.406541921518</v>
      </c>
      <c r="G187">
        <v>183.800725872703</v>
      </c>
      <c r="H187">
        <v>142.40212818751499</v>
      </c>
      <c r="I187">
        <v>115.743355909429</v>
      </c>
      <c r="J187">
        <v>25.547661166975001</v>
      </c>
      <c r="K187">
        <v>3.9506478881480001</v>
      </c>
      <c r="L187">
        <v>41.398597685188001</v>
      </c>
      <c r="M187">
        <v>16.077505560607001</v>
      </c>
      <c r="N187">
        <v>25.321092124581</v>
      </c>
      <c r="O187">
        <v>0</v>
      </c>
      <c r="P187" t="e">
        <v>#N/A</v>
      </c>
    </row>
    <row r="188" spans="1:16" x14ac:dyDescent="0.25">
      <c r="A188">
        <v>202512</v>
      </c>
      <c r="B188" t="s">
        <v>238</v>
      </c>
      <c r="C188" t="s">
        <v>76</v>
      </c>
      <c r="D188">
        <v>726</v>
      </c>
      <c r="E188">
        <v>694.00100404912303</v>
      </c>
      <c r="F188">
        <v>343.06550072796603</v>
      </c>
      <c r="G188">
        <v>350.93550332115598</v>
      </c>
      <c r="H188">
        <v>316.84610770775498</v>
      </c>
      <c r="I188">
        <v>250.948973763928</v>
      </c>
      <c r="J188">
        <v>65.897133943827001</v>
      </c>
      <c r="K188">
        <v>9.4996475246600003</v>
      </c>
      <c r="L188">
        <v>27.656359174317998</v>
      </c>
      <c r="M188">
        <v>17.886661722812001</v>
      </c>
      <c r="N188">
        <v>9.7696974515059996</v>
      </c>
      <c r="O188">
        <v>6.4330364390829997</v>
      </c>
      <c r="P188" t="e">
        <v>#N/A</v>
      </c>
    </row>
    <row r="189" spans="1:16" x14ac:dyDescent="0.25">
      <c r="A189">
        <v>202512</v>
      </c>
      <c r="B189" t="s">
        <v>238</v>
      </c>
      <c r="C189" t="s">
        <v>77</v>
      </c>
      <c r="D189">
        <v>803</v>
      </c>
      <c r="E189">
        <v>831.42901006929299</v>
      </c>
      <c r="F189">
        <v>261.849804810092</v>
      </c>
      <c r="G189">
        <v>569.57920525920099</v>
      </c>
      <c r="H189">
        <v>507.077562443842</v>
      </c>
      <c r="I189">
        <v>463.972213221716</v>
      </c>
      <c r="J189">
        <v>43.105349222126002</v>
      </c>
      <c r="K189">
        <v>4.1388798701300002</v>
      </c>
      <c r="L189">
        <v>56.269266084332003</v>
      </c>
      <c r="M189">
        <v>38.784985344821003</v>
      </c>
      <c r="N189">
        <v>17.484280739511</v>
      </c>
      <c r="O189">
        <v>6.2323767310260001</v>
      </c>
      <c r="P189" t="e">
        <v>#N/A</v>
      </c>
    </row>
    <row r="190" spans="1:16" x14ac:dyDescent="0.25">
      <c r="A190">
        <v>202512</v>
      </c>
      <c r="B190" t="s">
        <v>238</v>
      </c>
      <c r="C190" t="s">
        <v>78</v>
      </c>
      <c r="D190">
        <v>1342</v>
      </c>
      <c r="E190">
        <v>1379.24472843595</v>
      </c>
      <c r="F190">
        <v>404.70996229805598</v>
      </c>
      <c r="G190">
        <v>974.53476613789201</v>
      </c>
      <c r="H190">
        <v>826.25861033206604</v>
      </c>
      <c r="I190">
        <v>746.91435069655199</v>
      </c>
      <c r="J190">
        <v>78.233148524401997</v>
      </c>
      <c r="K190">
        <v>7.3265129647889999</v>
      </c>
      <c r="L190">
        <v>131.27194782735299</v>
      </c>
      <c r="M190">
        <v>76.439128692088005</v>
      </c>
      <c r="N190">
        <v>54.832819135264998</v>
      </c>
      <c r="O190">
        <v>17.004207978473001</v>
      </c>
      <c r="P190" t="e">
        <v>#N/A</v>
      </c>
    </row>
    <row r="191" spans="1:16" x14ac:dyDescent="0.25">
      <c r="A191">
        <v>202512</v>
      </c>
      <c r="B191" t="s">
        <v>238</v>
      </c>
      <c r="C191" t="s">
        <v>79</v>
      </c>
      <c r="D191">
        <v>1092</v>
      </c>
      <c r="E191">
        <v>1083.7140149873601</v>
      </c>
      <c r="F191">
        <v>722.75668178609499</v>
      </c>
      <c r="G191">
        <v>360.95733320126402</v>
      </c>
      <c r="H191">
        <v>275.65052688950698</v>
      </c>
      <c r="I191">
        <v>212.306117266901</v>
      </c>
      <c r="J191">
        <v>63.344409622606001</v>
      </c>
      <c r="K191">
        <v>9.8477258102260006</v>
      </c>
      <c r="L191">
        <v>84.272323553136005</v>
      </c>
      <c r="M191">
        <v>30.594551865894999</v>
      </c>
      <c r="N191">
        <v>53.677771687240998</v>
      </c>
      <c r="O191" t="s">
        <v>232</v>
      </c>
      <c r="P191" t="e">
        <v>#N/A</v>
      </c>
    </row>
    <row r="192" spans="1:16" x14ac:dyDescent="0.25">
      <c r="A192">
        <v>202512</v>
      </c>
      <c r="B192" t="s">
        <v>238</v>
      </c>
      <c r="C192" t="s">
        <v>80</v>
      </c>
      <c r="D192">
        <v>473</v>
      </c>
      <c r="E192">
        <v>444.04125657668402</v>
      </c>
      <c r="F192">
        <v>200.13683011345501</v>
      </c>
      <c r="G192">
        <v>243.90442646322899</v>
      </c>
      <c r="H192">
        <v>222.55667829767401</v>
      </c>
      <c r="I192">
        <v>182.13358128985701</v>
      </c>
      <c r="J192">
        <v>40.423097007816999</v>
      </c>
      <c r="K192">
        <v>5.475312302341</v>
      </c>
      <c r="L192">
        <v>16.062859874619999</v>
      </c>
      <c r="M192">
        <v>10.567652781771001</v>
      </c>
      <c r="N192">
        <v>5.4952070928490002</v>
      </c>
      <c r="O192">
        <v>5.2848882909350001</v>
      </c>
      <c r="P192" t="e">
        <v>#N/A</v>
      </c>
    </row>
    <row r="193" spans="1:16" x14ac:dyDescent="0.25">
      <c r="A193">
        <v>202512</v>
      </c>
      <c r="B193" t="s">
        <v>238</v>
      </c>
      <c r="C193" t="s">
        <v>81</v>
      </c>
      <c r="D193">
        <v>0</v>
      </c>
      <c r="E193">
        <v>0</v>
      </c>
      <c r="F193">
        <v>0</v>
      </c>
      <c r="G193">
        <v>0</v>
      </c>
      <c r="H193">
        <v>0</v>
      </c>
      <c r="I193">
        <v>0</v>
      </c>
      <c r="J193">
        <v>0</v>
      </c>
      <c r="K193">
        <v>0</v>
      </c>
      <c r="L193">
        <v>0</v>
      </c>
      <c r="M193">
        <v>0</v>
      </c>
      <c r="N193">
        <v>0</v>
      </c>
      <c r="O193">
        <v>0</v>
      </c>
      <c r="P193" t="e">
        <v>#N/A</v>
      </c>
    </row>
    <row r="194" spans="1:16" x14ac:dyDescent="0.25">
      <c r="A194">
        <v>202512</v>
      </c>
      <c r="B194" t="s">
        <v>238</v>
      </c>
      <c r="C194" t="s">
        <v>154</v>
      </c>
      <c r="D194">
        <v>1405</v>
      </c>
      <c r="E194">
        <v>1443.2387610717001</v>
      </c>
      <c r="F194">
        <v>442.78920609080399</v>
      </c>
      <c r="G194">
        <v>1000.4495549809</v>
      </c>
      <c r="H194">
        <v>844.58002829425402</v>
      </c>
      <c r="I194">
        <v>758.07540882361195</v>
      </c>
      <c r="J194">
        <v>85.393508359529903</v>
      </c>
      <c r="K194">
        <v>8.4628766011530008</v>
      </c>
      <c r="L194">
        <v>137.71147255432601</v>
      </c>
      <c r="M194">
        <v>78.510196816562996</v>
      </c>
      <c r="N194">
        <v>59.201275737762998</v>
      </c>
      <c r="O194">
        <v>18.158054132318998</v>
      </c>
      <c r="P194" t="e">
        <v>#N/A</v>
      </c>
    </row>
    <row r="195" spans="1:16" x14ac:dyDescent="0.25">
      <c r="A195">
        <v>202512</v>
      </c>
      <c r="B195" t="s">
        <v>238</v>
      </c>
      <c r="C195" t="s">
        <v>83</v>
      </c>
      <c r="D195">
        <v>0</v>
      </c>
      <c r="E195">
        <v>0</v>
      </c>
      <c r="F195">
        <v>0</v>
      </c>
      <c r="G195">
        <v>0</v>
      </c>
      <c r="H195">
        <v>0</v>
      </c>
      <c r="I195">
        <v>0</v>
      </c>
      <c r="J195">
        <v>0</v>
      </c>
      <c r="K195">
        <v>0</v>
      </c>
      <c r="L195">
        <v>0</v>
      </c>
      <c r="M195">
        <v>0</v>
      </c>
      <c r="N195">
        <v>0</v>
      </c>
      <c r="O195">
        <v>0</v>
      </c>
      <c r="P195" t="e">
        <v>#N/A</v>
      </c>
    </row>
    <row r="196" spans="1:16" x14ac:dyDescent="0.25">
      <c r="A196">
        <v>202512</v>
      </c>
      <c r="B196" t="s">
        <v>238</v>
      </c>
      <c r="C196" t="s">
        <v>84</v>
      </c>
      <c r="D196">
        <v>1807</v>
      </c>
      <c r="E196">
        <v>1806.99999999997</v>
      </c>
      <c r="F196">
        <v>1002.70371121302</v>
      </c>
      <c r="G196">
        <v>804.29628878694996</v>
      </c>
      <c r="H196">
        <v>652.83534129049804</v>
      </c>
      <c r="I196">
        <v>521.89078335802196</v>
      </c>
      <c r="J196">
        <v>130.94455793247599</v>
      </c>
      <c r="K196">
        <v>19.227473155277998</v>
      </c>
      <c r="L196">
        <v>136.45063708843</v>
      </c>
      <c r="M196">
        <v>68.486304823869006</v>
      </c>
      <c r="N196">
        <v>67.964332264560994</v>
      </c>
      <c r="O196">
        <v>15.010310408022001</v>
      </c>
      <c r="P196" t="e">
        <v>#N/A</v>
      </c>
    </row>
    <row r="197" spans="1:16" x14ac:dyDescent="0.25">
      <c r="A197">
        <v>202512</v>
      </c>
      <c r="B197" t="s">
        <v>238</v>
      </c>
      <c r="C197" t="s">
        <v>85</v>
      </c>
      <c r="D197">
        <v>1100</v>
      </c>
      <c r="E197">
        <v>1100.00000000002</v>
      </c>
      <c r="F197">
        <v>324.89976298458498</v>
      </c>
      <c r="G197">
        <v>775.10023701543503</v>
      </c>
      <c r="H197">
        <v>671.63047422874899</v>
      </c>
      <c r="I197">
        <v>619.46326589528803</v>
      </c>
      <c r="J197">
        <v>51.056097222349003</v>
      </c>
      <c r="K197">
        <v>3.422077922078</v>
      </c>
      <c r="L197">
        <v>95.156494166678996</v>
      </c>
      <c r="M197">
        <v>49.115028515885001</v>
      </c>
      <c r="N197">
        <v>46.041465650794002</v>
      </c>
      <c r="O197">
        <v>8.3132686200069994</v>
      </c>
      <c r="P197" t="e">
        <v>#N/A</v>
      </c>
    </row>
    <row r="198" spans="1:16" x14ac:dyDescent="0.25">
      <c r="A198">
        <v>202512</v>
      </c>
      <c r="B198" t="s">
        <v>238</v>
      </c>
      <c r="C198" t="s">
        <v>149</v>
      </c>
      <c r="D198">
        <v>695</v>
      </c>
      <c r="E198">
        <v>695.00000000003399</v>
      </c>
      <c r="F198">
        <v>162.46867126927901</v>
      </c>
      <c r="G198">
        <v>532.53132873075504</v>
      </c>
      <c r="H198">
        <v>478.19427066624701</v>
      </c>
      <c r="I198" t="s">
        <v>232</v>
      </c>
      <c r="J198" t="s">
        <v>232</v>
      </c>
      <c r="K198" t="s">
        <v>232</v>
      </c>
      <c r="L198">
        <v>50.165203585915002</v>
      </c>
      <c r="M198">
        <v>25.906370507228001</v>
      </c>
      <c r="N198">
        <v>24.258833078687001</v>
      </c>
      <c r="O198">
        <v>4.1718544785929996</v>
      </c>
      <c r="P198" t="e">
        <v>#N/A</v>
      </c>
    </row>
    <row r="199" spans="1:16" x14ac:dyDescent="0.25">
      <c r="A199">
        <v>202512</v>
      </c>
      <c r="B199" t="s">
        <v>238</v>
      </c>
      <c r="C199" t="s">
        <v>150</v>
      </c>
      <c r="D199">
        <v>405</v>
      </c>
      <c r="E199">
        <v>404.99999999998499</v>
      </c>
      <c r="F199">
        <v>162.431091715306</v>
      </c>
      <c r="G199">
        <v>242.568908284679</v>
      </c>
      <c r="H199">
        <v>193.43620356250099</v>
      </c>
      <c r="I199" t="s">
        <v>232</v>
      </c>
      <c r="J199" t="s">
        <v>232</v>
      </c>
      <c r="K199" t="s">
        <v>232</v>
      </c>
      <c r="L199">
        <v>44.991290580764002</v>
      </c>
      <c r="M199">
        <v>23.208658008657</v>
      </c>
      <c r="N199">
        <v>21.782632572107001</v>
      </c>
      <c r="O199">
        <v>4.1414141414139998</v>
      </c>
      <c r="P199" t="e">
        <v>#N/A</v>
      </c>
    </row>
    <row r="200" spans="1:16" x14ac:dyDescent="0.25">
      <c r="A200">
        <v>202512</v>
      </c>
      <c r="B200" t="s">
        <v>238</v>
      </c>
      <c r="C200" t="s">
        <v>151</v>
      </c>
      <c r="D200">
        <v>212</v>
      </c>
      <c r="E200">
        <v>212.74994975783699</v>
      </c>
      <c r="F200">
        <v>90.511122211124899</v>
      </c>
      <c r="G200">
        <v>122.238827546712</v>
      </c>
      <c r="H200">
        <v>97.103492121903002</v>
      </c>
      <c r="I200" t="s">
        <v>232</v>
      </c>
      <c r="J200" t="s">
        <v>232</v>
      </c>
      <c r="K200" t="s">
        <v>232</v>
      </c>
      <c r="L200">
        <v>22.024224313697999</v>
      </c>
      <c r="M200">
        <v>8.0588744588739996</v>
      </c>
      <c r="N200">
        <v>13.965349854824</v>
      </c>
      <c r="O200">
        <v>3.1111111111110001</v>
      </c>
      <c r="P200" t="e">
        <v>#N/A</v>
      </c>
    </row>
    <row r="201" spans="1:16" x14ac:dyDescent="0.25">
      <c r="A201">
        <v>202512</v>
      </c>
      <c r="B201" t="s">
        <v>238</v>
      </c>
      <c r="C201" t="s">
        <v>152</v>
      </c>
      <c r="D201">
        <v>0</v>
      </c>
      <c r="E201">
        <v>0</v>
      </c>
      <c r="F201">
        <v>0</v>
      </c>
      <c r="G201">
        <v>0</v>
      </c>
      <c r="H201">
        <v>0</v>
      </c>
      <c r="I201">
        <v>0</v>
      </c>
      <c r="J201">
        <v>0</v>
      </c>
      <c r="K201">
        <v>0</v>
      </c>
      <c r="L201">
        <v>0</v>
      </c>
      <c r="M201">
        <v>0</v>
      </c>
      <c r="N201">
        <v>0</v>
      </c>
      <c r="O201">
        <v>0</v>
      </c>
      <c r="P201" t="e">
        <v>#N/A</v>
      </c>
    </row>
    <row r="202" spans="1:16" x14ac:dyDescent="0.25">
      <c r="A202">
        <v>202512</v>
      </c>
      <c r="B202" t="s">
        <v>239</v>
      </c>
      <c r="C202" t="s">
        <v>136</v>
      </c>
      <c r="D202">
        <v>2461</v>
      </c>
      <c r="E202">
        <v>2461.0000000001701</v>
      </c>
      <c r="F202">
        <v>1241.0485572084101</v>
      </c>
      <c r="G202">
        <v>1219.95144279176</v>
      </c>
      <c r="H202">
        <v>1024.50834560613</v>
      </c>
      <c r="I202">
        <v>794.18553476910699</v>
      </c>
      <c r="J202">
        <v>229.256144170358</v>
      </c>
      <c r="K202">
        <v>35.422899581894001</v>
      </c>
      <c r="L202">
        <v>156.21505528568099</v>
      </c>
      <c r="M202">
        <v>67.260609344250994</v>
      </c>
      <c r="N202">
        <v>88.954445941429995</v>
      </c>
      <c r="O202">
        <v>39.228041899952999</v>
      </c>
      <c r="P202" t="e">
        <v>#N/A</v>
      </c>
    </row>
    <row r="203" spans="1:16" x14ac:dyDescent="0.25">
      <c r="A203">
        <v>202512</v>
      </c>
      <c r="B203" t="s">
        <v>239</v>
      </c>
      <c r="C203" t="s">
        <v>137</v>
      </c>
      <c r="D203">
        <v>1349</v>
      </c>
      <c r="E203">
        <v>1349.0000000001201</v>
      </c>
      <c r="F203">
        <v>727.014318934568</v>
      </c>
      <c r="G203">
        <v>621.98568106555399</v>
      </c>
      <c r="H203">
        <v>510.92904597132002</v>
      </c>
      <c r="I203">
        <v>404.67787535320298</v>
      </c>
      <c r="J203">
        <v>105.18450395145</v>
      </c>
      <c r="K203">
        <v>24.443163054193001</v>
      </c>
      <c r="L203">
        <v>94.929354865039002</v>
      </c>
      <c r="M203">
        <v>51.507303792983002</v>
      </c>
      <c r="N203">
        <v>43.422051072056</v>
      </c>
      <c r="O203">
        <v>16.127280229195001</v>
      </c>
      <c r="P203" t="e">
        <v>#N/A</v>
      </c>
    </row>
    <row r="204" spans="1:16" x14ac:dyDescent="0.25">
      <c r="A204">
        <v>202512</v>
      </c>
      <c r="B204" t="s">
        <v>239</v>
      </c>
      <c r="C204" t="s">
        <v>138</v>
      </c>
      <c r="D204">
        <v>1112</v>
      </c>
      <c r="E204">
        <v>1112.00000000005</v>
      </c>
      <c r="F204">
        <v>514.03423827383699</v>
      </c>
      <c r="G204">
        <v>597.96576172621201</v>
      </c>
      <c r="H204">
        <v>513.57929963481104</v>
      </c>
      <c r="I204">
        <v>389.50765941590402</v>
      </c>
      <c r="J204">
        <v>124.071640218908</v>
      </c>
      <c r="K204">
        <v>10.979736527701</v>
      </c>
      <c r="L204">
        <v>61.285700420642002</v>
      </c>
      <c r="M204">
        <v>15.753305551267999</v>
      </c>
      <c r="N204">
        <v>45.532394869374002</v>
      </c>
      <c r="O204">
        <v>23.100761670758001</v>
      </c>
      <c r="P204" t="e">
        <v>#N/A</v>
      </c>
    </row>
    <row r="205" spans="1:16" x14ac:dyDescent="0.25">
      <c r="A205">
        <v>202512</v>
      </c>
      <c r="B205" t="s">
        <v>239</v>
      </c>
      <c r="C205" t="s">
        <v>139</v>
      </c>
      <c r="D205">
        <v>163</v>
      </c>
      <c r="E205">
        <v>158.73503503503599</v>
      </c>
      <c r="F205">
        <v>63.403222703232998</v>
      </c>
      <c r="G205">
        <v>95.331812331802993</v>
      </c>
      <c r="H205">
        <v>71.231365466838994</v>
      </c>
      <c r="I205" t="s">
        <v>232</v>
      </c>
      <c r="J205" t="s">
        <v>232</v>
      </c>
      <c r="K205" t="s">
        <v>232</v>
      </c>
      <c r="L205">
        <v>22.035930735931998</v>
      </c>
      <c r="M205">
        <v>5.5714285714280001</v>
      </c>
      <c r="N205">
        <v>16.464502164504001</v>
      </c>
      <c r="O205" t="s">
        <v>232</v>
      </c>
      <c r="P205" t="e">
        <v>#N/A</v>
      </c>
    </row>
    <row r="206" spans="1:16" x14ac:dyDescent="0.25">
      <c r="A206">
        <v>202512</v>
      </c>
      <c r="B206" t="s">
        <v>239</v>
      </c>
      <c r="C206" t="s">
        <v>140</v>
      </c>
      <c r="D206">
        <v>519</v>
      </c>
      <c r="E206">
        <v>521.18030888034798</v>
      </c>
      <c r="F206">
        <v>237.91861861865101</v>
      </c>
      <c r="G206">
        <v>283.261690261696</v>
      </c>
      <c r="H206">
        <v>216.24730816553199</v>
      </c>
      <c r="I206" t="s">
        <v>232</v>
      </c>
      <c r="J206" t="s">
        <v>232</v>
      </c>
      <c r="K206" t="s">
        <v>232</v>
      </c>
      <c r="L206">
        <v>55.809864145378</v>
      </c>
      <c r="M206">
        <v>27.016581388932</v>
      </c>
      <c r="N206">
        <v>28.793282756446001</v>
      </c>
      <c r="O206">
        <v>11.204517950786</v>
      </c>
      <c r="P206" t="e">
        <v>#N/A</v>
      </c>
    </row>
    <row r="207" spans="1:16" x14ac:dyDescent="0.25">
      <c r="A207">
        <v>202512</v>
      </c>
      <c r="B207" t="s">
        <v>239</v>
      </c>
      <c r="C207" t="s">
        <v>141</v>
      </c>
      <c r="D207">
        <v>560</v>
      </c>
      <c r="E207">
        <v>560.85714285718302</v>
      </c>
      <c r="F207">
        <v>228.32939500589401</v>
      </c>
      <c r="G207">
        <v>332.52774785128901</v>
      </c>
      <c r="H207">
        <v>295.95583426378602</v>
      </c>
      <c r="I207">
        <v>245.00021376771701</v>
      </c>
      <c r="J207">
        <v>50.955620496069002</v>
      </c>
      <c r="K207">
        <v>7.349537037038</v>
      </c>
      <c r="L207">
        <v>26.412368132958999</v>
      </c>
      <c r="M207">
        <v>11.272348022348</v>
      </c>
      <c r="N207">
        <v>15.140020110610999</v>
      </c>
      <c r="O207">
        <v>10.159545454544</v>
      </c>
      <c r="P207" t="e">
        <v>#N/A</v>
      </c>
    </row>
    <row r="208" spans="1:16" x14ac:dyDescent="0.25">
      <c r="A208">
        <v>202512</v>
      </c>
      <c r="B208" t="s">
        <v>239</v>
      </c>
      <c r="C208" t="s">
        <v>142</v>
      </c>
      <c r="D208">
        <v>426</v>
      </c>
      <c r="E208">
        <v>427.282539682547</v>
      </c>
      <c r="F208">
        <v>179.301128936429</v>
      </c>
      <c r="G208">
        <v>247.981410746118</v>
      </c>
      <c r="H208">
        <v>206.52773109243699</v>
      </c>
      <c r="I208">
        <v>165.23183091418301</v>
      </c>
      <c r="J208">
        <v>41.295900178254001</v>
      </c>
      <c r="K208">
        <v>9.6136363636359992</v>
      </c>
      <c r="L208">
        <v>31.520346320348001</v>
      </c>
      <c r="M208">
        <v>13.200000000000999</v>
      </c>
      <c r="N208">
        <v>18.320346320346999</v>
      </c>
      <c r="O208">
        <v>9.9333333333329996</v>
      </c>
      <c r="P208" t="e">
        <v>#N/A</v>
      </c>
    </row>
    <row r="209" spans="1:16" x14ac:dyDescent="0.25">
      <c r="A209">
        <v>202512</v>
      </c>
      <c r="B209" t="s">
        <v>239</v>
      </c>
      <c r="C209" t="s">
        <v>143</v>
      </c>
      <c r="D209">
        <v>793</v>
      </c>
      <c r="E209">
        <v>792.94497354506098</v>
      </c>
      <c r="F209">
        <v>532.09619194419997</v>
      </c>
      <c r="G209">
        <v>260.84878160085998</v>
      </c>
      <c r="H209">
        <v>234.54610661753799</v>
      </c>
      <c r="I209">
        <v>145.00576201155201</v>
      </c>
      <c r="J209">
        <v>88.473677939319003</v>
      </c>
      <c r="K209">
        <v>10.229711956469</v>
      </c>
      <c r="L209">
        <v>20.436545951064002</v>
      </c>
      <c r="M209">
        <v>10.200251361542</v>
      </c>
      <c r="N209">
        <v>10.236294589522</v>
      </c>
      <c r="O209">
        <v>5.8661290322579998</v>
      </c>
      <c r="P209" t="e">
        <v>#N/A</v>
      </c>
    </row>
    <row r="210" spans="1:16" x14ac:dyDescent="0.25">
      <c r="A210">
        <v>202512</v>
      </c>
      <c r="B210" t="s">
        <v>239</v>
      </c>
      <c r="C210" t="s">
        <v>148</v>
      </c>
      <c r="D210">
        <v>113</v>
      </c>
      <c r="E210">
        <v>128.513173617169</v>
      </c>
      <c r="F210">
        <v>62.392083510005001</v>
      </c>
      <c r="G210">
        <v>66.121090107163994</v>
      </c>
      <c r="H210">
        <v>53.737276850217</v>
      </c>
      <c r="I210" t="s">
        <v>232</v>
      </c>
      <c r="J210" t="s">
        <v>232</v>
      </c>
      <c r="K210" t="s">
        <v>232</v>
      </c>
      <c r="L210">
        <v>9.0201768933109996</v>
      </c>
      <c r="M210">
        <v>5.2238805970150004</v>
      </c>
      <c r="N210">
        <v>3.7962962962960001</v>
      </c>
      <c r="O210">
        <v>3.363636363636</v>
      </c>
      <c r="P210" t="e">
        <v>#N/A</v>
      </c>
    </row>
    <row r="211" spans="1:16" x14ac:dyDescent="0.25">
      <c r="A211">
        <v>202512</v>
      </c>
      <c r="B211" t="s">
        <v>239</v>
      </c>
      <c r="C211" t="s">
        <v>74</v>
      </c>
      <c r="D211">
        <v>467</v>
      </c>
      <c r="E211">
        <v>518.85392653927101</v>
      </c>
      <c r="F211">
        <v>324.634139527098</v>
      </c>
      <c r="G211">
        <v>194.21978701217299</v>
      </c>
      <c r="H211">
        <v>148.62099858110901</v>
      </c>
      <c r="I211" t="s">
        <v>232</v>
      </c>
      <c r="J211" t="s">
        <v>232</v>
      </c>
      <c r="K211" t="s">
        <v>232</v>
      </c>
      <c r="L211">
        <v>34.080032731674997</v>
      </c>
      <c r="M211">
        <v>20.284141791044998</v>
      </c>
      <c r="N211">
        <v>13.795890940630001</v>
      </c>
      <c r="O211">
        <v>11.518755699389001</v>
      </c>
      <c r="P211" t="e">
        <v>#N/A</v>
      </c>
    </row>
    <row r="212" spans="1:16" x14ac:dyDescent="0.25">
      <c r="A212">
        <v>202512</v>
      </c>
      <c r="B212" t="s">
        <v>239</v>
      </c>
      <c r="C212" t="s">
        <v>75</v>
      </c>
      <c r="D212">
        <v>385</v>
      </c>
      <c r="E212">
        <v>381.92987381597101</v>
      </c>
      <c r="F212">
        <v>240.94637275672</v>
      </c>
      <c r="G212">
        <v>140.98350105925101</v>
      </c>
      <c r="H212">
        <v>99.415264649769</v>
      </c>
      <c r="I212">
        <v>68.080543374026007</v>
      </c>
      <c r="J212">
        <v>31.334721275743</v>
      </c>
      <c r="K212">
        <v>10.161864256602</v>
      </c>
      <c r="L212">
        <v>38.037053613783002</v>
      </c>
      <c r="M212">
        <v>10.267316480752999</v>
      </c>
      <c r="N212">
        <v>27.769737133029999</v>
      </c>
      <c r="O212">
        <v>3.5311827956989998</v>
      </c>
      <c r="P212" t="e">
        <v>#N/A</v>
      </c>
    </row>
    <row r="213" spans="1:16" x14ac:dyDescent="0.25">
      <c r="A213">
        <v>202512</v>
      </c>
      <c r="B213" t="s">
        <v>239</v>
      </c>
      <c r="C213" t="s">
        <v>76</v>
      </c>
      <c r="D213">
        <v>783</v>
      </c>
      <c r="E213">
        <v>706.27880368303295</v>
      </c>
      <c r="F213">
        <v>362.57077420806098</v>
      </c>
      <c r="G213">
        <v>343.70802947497202</v>
      </c>
      <c r="H213">
        <v>299.84873382484102</v>
      </c>
      <c r="I213">
        <v>216.22460987608699</v>
      </c>
      <c r="J213">
        <v>83.624123948754004</v>
      </c>
      <c r="K213">
        <v>11.770073970075</v>
      </c>
      <c r="L213">
        <v>32.815134545337003</v>
      </c>
      <c r="M213">
        <v>8.6978806886070004</v>
      </c>
      <c r="N213">
        <v>24.117253856729999</v>
      </c>
      <c r="O213">
        <v>11.044161104794</v>
      </c>
      <c r="P213" t="e">
        <v>#N/A</v>
      </c>
    </row>
    <row r="214" spans="1:16" x14ac:dyDescent="0.25">
      <c r="A214">
        <v>202512</v>
      </c>
      <c r="B214" t="s">
        <v>239</v>
      </c>
      <c r="C214" t="s">
        <v>77</v>
      </c>
      <c r="D214">
        <v>713</v>
      </c>
      <c r="E214">
        <v>725.42422234472895</v>
      </c>
      <c r="F214">
        <v>250.505187206523</v>
      </c>
      <c r="G214">
        <v>474.91903513820603</v>
      </c>
      <c r="H214">
        <v>422.886071700196</v>
      </c>
      <c r="I214">
        <v>360.21190450729699</v>
      </c>
      <c r="J214">
        <v>61.607500526232002</v>
      </c>
      <c r="K214">
        <v>7.4379851647409998</v>
      </c>
      <c r="L214">
        <v>42.262657501574999</v>
      </c>
      <c r="M214">
        <v>22.787389786831</v>
      </c>
      <c r="N214">
        <v>19.475267714744</v>
      </c>
      <c r="O214">
        <v>9.7703059364349993</v>
      </c>
      <c r="P214" t="e">
        <v>#N/A</v>
      </c>
    </row>
    <row r="215" spans="1:16" x14ac:dyDescent="0.25">
      <c r="A215">
        <v>202512</v>
      </c>
      <c r="B215" t="s">
        <v>239</v>
      </c>
      <c r="C215" t="s">
        <v>78</v>
      </c>
      <c r="D215">
        <v>984</v>
      </c>
      <c r="E215">
        <v>1011.41932216187</v>
      </c>
      <c r="F215">
        <v>328.06275259786798</v>
      </c>
      <c r="G215">
        <v>683.35656956399703</v>
      </c>
      <c r="H215">
        <v>590.28225761280805</v>
      </c>
      <c r="I215">
        <v>479.36420454389201</v>
      </c>
      <c r="J215">
        <v>109.85138640224901</v>
      </c>
      <c r="K215">
        <v>19.91880348306</v>
      </c>
      <c r="L215">
        <v>66.736291687524997</v>
      </c>
      <c r="M215">
        <v>35.270048600689996</v>
      </c>
      <c r="N215">
        <v>31.466243086835</v>
      </c>
      <c r="O215">
        <v>26.338020263663999</v>
      </c>
      <c r="P215" t="e">
        <v>#N/A</v>
      </c>
    </row>
    <row r="216" spans="1:16" x14ac:dyDescent="0.25">
      <c r="A216">
        <v>202512</v>
      </c>
      <c r="B216" t="s">
        <v>239</v>
      </c>
      <c r="C216" t="s">
        <v>79</v>
      </c>
      <c r="D216">
        <v>972</v>
      </c>
      <c r="E216">
        <v>997.73615006207399</v>
      </c>
      <c r="F216">
        <v>680.71232681600804</v>
      </c>
      <c r="G216">
        <v>317.023823246066</v>
      </c>
      <c r="H216">
        <v>237.63470714666099</v>
      </c>
      <c r="I216">
        <v>170.447159553874</v>
      </c>
      <c r="J216">
        <v>67.187547592786999</v>
      </c>
      <c r="K216">
        <v>8.5375256322629998</v>
      </c>
      <c r="L216">
        <v>74.261058598212998</v>
      </c>
      <c r="M216">
        <v>26.662572528072999</v>
      </c>
      <c r="N216">
        <v>47.598486070139998</v>
      </c>
      <c r="O216">
        <v>5.128057501192</v>
      </c>
      <c r="P216" t="e">
        <v>#N/A</v>
      </c>
    </row>
    <row r="217" spans="1:16" x14ac:dyDescent="0.25">
      <c r="A217">
        <v>202512</v>
      </c>
      <c r="B217" t="s">
        <v>239</v>
      </c>
      <c r="C217" t="s">
        <v>80</v>
      </c>
      <c r="D217">
        <v>504</v>
      </c>
      <c r="E217">
        <v>450.177861109567</v>
      </c>
      <c r="F217">
        <v>230.60681112786401</v>
      </c>
      <c r="G217">
        <v>219.571049981703</v>
      </c>
      <c r="H217">
        <v>196.59138084666299</v>
      </c>
      <c r="I217">
        <v>144.37417067134101</v>
      </c>
      <c r="J217">
        <v>52.217210175322002</v>
      </c>
      <c r="K217">
        <v>6.9665704665710004</v>
      </c>
      <c r="L217">
        <v>15.217704999943001</v>
      </c>
      <c r="M217">
        <v>5.3279882154880003</v>
      </c>
      <c r="N217">
        <v>9.8897167844550005</v>
      </c>
      <c r="O217">
        <v>7.7619641350970001</v>
      </c>
      <c r="P217" t="e">
        <v>#N/A</v>
      </c>
    </row>
    <row r="218" spans="1:16" x14ac:dyDescent="0.25">
      <c r="A218">
        <v>202512</v>
      </c>
      <c r="B218" t="s">
        <v>239</v>
      </c>
      <c r="C218" t="s">
        <v>81</v>
      </c>
      <c r="D218" t="s">
        <v>232</v>
      </c>
      <c r="E218" t="s">
        <v>232</v>
      </c>
      <c r="F218" t="s">
        <v>232</v>
      </c>
      <c r="G218">
        <v>0</v>
      </c>
      <c r="H218">
        <v>0</v>
      </c>
      <c r="I218">
        <v>0</v>
      </c>
      <c r="J218">
        <v>0</v>
      </c>
      <c r="K218">
        <v>0</v>
      </c>
      <c r="L218">
        <v>0</v>
      </c>
      <c r="M218">
        <v>0</v>
      </c>
      <c r="N218">
        <v>0</v>
      </c>
      <c r="O218">
        <v>0</v>
      </c>
      <c r="P218" t="e">
        <v>#N/A</v>
      </c>
    </row>
    <row r="219" spans="1:16" x14ac:dyDescent="0.25">
      <c r="A219">
        <v>202512</v>
      </c>
      <c r="B219" t="s">
        <v>239</v>
      </c>
      <c r="C219" t="s">
        <v>154</v>
      </c>
      <c r="D219">
        <v>1028</v>
      </c>
      <c r="E219">
        <v>1062.4793594534599</v>
      </c>
      <c r="F219">
        <v>370.588301093947</v>
      </c>
      <c r="G219">
        <v>691.89105835951602</v>
      </c>
      <c r="H219">
        <v>598.81674640832705</v>
      </c>
      <c r="I219">
        <v>481.67670454389201</v>
      </c>
      <c r="J219">
        <v>116.073375197768</v>
      </c>
      <c r="K219">
        <v>21.775946340202999</v>
      </c>
      <c r="L219">
        <v>66.736291687524997</v>
      </c>
      <c r="M219">
        <v>35.270048600689996</v>
      </c>
      <c r="N219">
        <v>31.466243086835</v>
      </c>
      <c r="O219">
        <v>26.338020263663999</v>
      </c>
      <c r="P219" t="e">
        <v>#N/A</v>
      </c>
    </row>
    <row r="220" spans="1:16" x14ac:dyDescent="0.25">
      <c r="A220">
        <v>202512</v>
      </c>
      <c r="B220" t="s">
        <v>239</v>
      </c>
      <c r="C220" t="s">
        <v>83</v>
      </c>
      <c r="D220" t="s">
        <v>232</v>
      </c>
      <c r="E220" t="s">
        <v>232</v>
      </c>
      <c r="F220" t="s">
        <v>232</v>
      </c>
      <c r="G220">
        <v>0</v>
      </c>
      <c r="H220">
        <v>0</v>
      </c>
      <c r="I220">
        <v>0</v>
      </c>
      <c r="J220">
        <v>0</v>
      </c>
      <c r="K220">
        <v>0</v>
      </c>
      <c r="L220">
        <v>0</v>
      </c>
      <c r="M220">
        <v>0</v>
      </c>
      <c r="N220">
        <v>0</v>
      </c>
      <c r="O220">
        <v>0</v>
      </c>
      <c r="P220" t="e">
        <v>#N/A</v>
      </c>
    </row>
    <row r="221" spans="1:16" x14ac:dyDescent="0.25">
      <c r="A221">
        <v>202512</v>
      </c>
      <c r="B221" t="s">
        <v>239</v>
      </c>
      <c r="C221" t="s">
        <v>84</v>
      </c>
      <c r="D221">
        <v>1651</v>
      </c>
      <c r="E221">
        <v>1651.0000000001601</v>
      </c>
      <c r="F221">
        <v>918.84983089514401</v>
      </c>
      <c r="G221">
        <v>732.15016910501697</v>
      </c>
      <c r="H221">
        <v>597.87742419484096</v>
      </c>
      <c r="I221">
        <v>432.023500585693</v>
      </c>
      <c r="J221">
        <v>165.85392360914801</v>
      </c>
      <c r="K221">
        <v>25.586625072090001</v>
      </c>
      <c r="L221">
        <v>107.189219139255</v>
      </c>
      <c r="M221">
        <v>43.965534049174998</v>
      </c>
      <c r="N221">
        <v>63.223685090079996</v>
      </c>
      <c r="O221">
        <v>27.083525770921</v>
      </c>
      <c r="P221" t="e">
        <v>#N/A</v>
      </c>
    </row>
    <row r="222" spans="1:16" x14ac:dyDescent="0.25">
      <c r="A222">
        <v>202512</v>
      </c>
      <c r="B222" t="s">
        <v>239</v>
      </c>
      <c r="C222" t="s">
        <v>85</v>
      </c>
      <c r="D222">
        <v>810</v>
      </c>
      <c r="E222">
        <v>810.00000000001296</v>
      </c>
      <c r="F222">
        <v>322.19872631326399</v>
      </c>
      <c r="G222">
        <v>487.80127368674903</v>
      </c>
      <c r="H222">
        <v>426.63092141129101</v>
      </c>
      <c r="I222">
        <v>362.16203418341399</v>
      </c>
      <c r="J222">
        <v>63.402220561210001</v>
      </c>
      <c r="K222">
        <v>9.8362745098039994</v>
      </c>
      <c r="L222">
        <v>49.025836146426002</v>
      </c>
      <c r="M222">
        <v>23.295075295076</v>
      </c>
      <c r="N222">
        <v>25.730760851349999</v>
      </c>
      <c r="O222">
        <v>12.144516129032001</v>
      </c>
      <c r="P222" t="e">
        <v>#N/A</v>
      </c>
    </row>
    <row r="223" spans="1:16" x14ac:dyDescent="0.25">
      <c r="A223">
        <v>202512</v>
      </c>
      <c r="B223" t="s">
        <v>239</v>
      </c>
      <c r="C223" t="s">
        <v>149</v>
      </c>
      <c r="D223">
        <v>454</v>
      </c>
      <c r="E223">
        <v>454.00000000001597</v>
      </c>
      <c r="F223">
        <v>131.42797888386599</v>
      </c>
      <c r="G223">
        <v>322.57202111614998</v>
      </c>
      <c r="H223">
        <v>289.676735756347</v>
      </c>
      <c r="I223">
        <v>246.07816863719</v>
      </c>
      <c r="J223">
        <v>42.53190045249</v>
      </c>
      <c r="K223">
        <v>9.8362745098039994</v>
      </c>
      <c r="L223">
        <v>26.830769230771001</v>
      </c>
      <c r="M223">
        <v>8.0384615384620002</v>
      </c>
      <c r="N223">
        <v>18.792307692308999</v>
      </c>
      <c r="O223">
        <v>6.0645161290320004</v>
      </c>
      <c r="P223" t="e">
        <v>#N/A</v>
      </c>
    </row>
    <row r="224" spans="1:16" x14ac:dyDescent="0.25">
      <c r="A224">
        <v>202512</v>
      </c>
      <c r="B224" t="s">
        <v>239</v>
      </c>
      <c r="C224" t="s">
        <v>150</v>
      </c>
      <c r="D224">
        <v>356</v>
      </c>
      <c r="E224">
        <v>355.99999999999699</v>
      </c>
      <c r="F224">
        <v>190.770747429398</v>
      </c>
      <c r="G224">
        <v>165.22925257059899</v>
      </c>
      <c r="H224">
        <v>136.95418565494401</v>
      </c>
      <c r="I224">
        <v>116.083865546224</v>
      </c>
      <c r="J224">
        <v>20.870320108720001</v>
      </c>
      <c r="K224">
        <v>0</v>
      </c>
      <c r="L224">
        <v>22.195066915655001</v>
      </c>
      <c r="M224">
        <v>15.256613756614</v>
      </c>
      <c r="N224">
        <v>6.9384531590409999</v>
      </c>
      <c r="O224">
        <v>6.08</v>
      </c>
      <c r="P224" t="e">
        <v>#N/A</v>
      </c>
    </row>
    <row r="225" spans="1:16" x14ac:dyDescent="0.25">
      <c r="A225">
        <v>202512</v>
      </c>
      <c r="B225" t="s">
        <v>239</v>
      </c>
      <c r="C225" t="s">
        <v>151</v>
      </c>
      <c r="D225">
        <v>196</v>
      </c>
      <c r="E225">
        <v>199.412235087776</v>
      </c>
      <c r="F225">
        <v>113.76395312764799</v>
      </c>
      <c r="G225">
        <v>85.648281960128003</v>
      </c>
      <c r="H225">
        <v>69.808400229658005</v>
      </c>
      <c r="I225">
        <v>55.481008403362999</v>
      </c>
      <c r="J225">
        <v>14.327391826295001</v>
      </c>
      <c r="K225">
        <v>0</v>
      </c>
      <c r="L225">
        <v>12.759881730469999</v>
      </c>
      <c r="M225">
        <v>9.0714285714289993</v>
      </c>
      <c r="N225">
        <v>3.6884531590409999</v>
      </c>
      <c r="O225">
        <v>3.08</v>
      </c>
      <c r="P225" t="e">
        <v>#N/A</v>
      </c>
    </row>
    <row r="226" spans="1:16" x14ac:dyDescent="0.25">
      <c r="A226">
        <v>202512</v>
      </c>
      <c r="B226" t="s">
        <v>239</v>
      </c>
      <c r="C226" t="s">
        <v>152</v>
      </c>
      <c r="D226">
        <v>0</v>
      </c>
      <c r="E226">
        <v>0</v>
      </c>
      <c r="F226">
        <v>0</v>
      </c>
      <c r="G226">
        <v>0</v>
      </c>
      <c r="H226">
        <v>0</v>
      </c>
      <c r="I226">
        <v>0</v>
      </c>
      <c r="J226">
        <v>0</v>
      </c>
      <c r="K226">
        <v>0</v>
      </c>
      <c r="L226">
        <v>0</v>
      </c>
      <c r="M226">
        <v>0</v>
      </c>
      <c r="N226">
        <v>0</v>
      </c>
      <c r="O226">
        <v>0</v>
      </c>
      <c r="P226" t="e">
        <v>#N/A</v>
      </c>
    </row>
    <row r="227" spans="1:16" x14ac:dyDescent="0.25">
      <c r="A227">
        <v>202512</v>
      </c>
      <c r="B227" t="s">
        <v>240</v>
      </c>
      <c r="C227" t="s">
        <v>136</v>
      </c>
      <c r="D227">
        <v>2217</v>
      </c>
      <c r="E227">
        <v>2217.00000000002</v>
      </c>
      <c r="F227">
        <v>965.65480830384195</v>
      </c>
      <c r="G227">
        <v>1251.3451916961801</v>
      </c>
      <c r="H227">
        <v>1070.62467640092</v>
      </c>
      <c r="I227">
        <v>845.160532649929</v>
      </c>
      <c r="J227">
        <v>224.321286608138</v>
      </c>
      <c r="K227">
        <v>68.940654043750996</v>
      </c>
      <c r="L227">
        <v>161.18891479342199</v>
      </c>
      <c r="M227">
        <v>54.644641105948999</v>
      </c>
      <c r="N227">
        <v>105.46094035414001</v>
      </c>
      <c r="O227">
        <v>19.531600501827999</v>
      </c>
      <c r="P227" t="e">
        <v>#N/A</v>
      </c>
    </row>
    <row r="228" spans="1:16" x14ac:dyDescent="0.25">
      <c r="A228">
        <v>202512</v>
      </c>
      <c r="B228" t="s">
        <v>240</v>
      </c>
      <c r="C228" t="s">
        <v>137</v>
      </c>
      <c r="D228">
        <v>1209</v>
      </c>
      <c r="E228">
        <v>1209.00000000005</v>
      </c>
      <c r="F228">
        <v>560.22415213814998</v>
      </c>
      <c r="G228">
        <v>648.77584786190005</v>
      </c>
      <c r="H228">
        <v>539.53638805782805</v>
      </c>
      <c r="I228">
        <v>429.27683792050198</v>
      </c>
      <c r="J228">
        <v>109.11669299447</v>
      </c>
      <c r="K228">
        <v>32.365641380356998</v>
      </c>
      <c r="L228">
        <v>96.237254073295006</v>
      </c>
      <c r="M228">
        <v>32.918101873619001</v>
      </c>
      <c r="N228">
        <v>62.235818866343003</v>
      </c>
      <c r="O228">
        <v>13.002205730777</v>
      </c>
      <c r="P228" t="e">
        <v>#N/A</v>
      </c>
    </row>
    <row r="229" spans="1:16" x14ac:dyDescent="0.25">
      <c r="A229">
        <v>202512</v>
      </c>
      <c r="B229" t="s">
        <v>240</v>
      </c>
      <c r="C229" t="s">
        <v>138</v>
      </c>
      <c r="D229">
        <v>1008</v>
      </c>
      <c r="E229">
        <v>1007.99999999996</v>
      </c>
      <c r="F229">
        <v>405.43065616568998</v>
      </c>
      <c r="G229">
        <v>602.56934383427301</v>
      </c>
      <c r="H229">
        <v>531.08828834309395</v>
      </c>
      <c r="I229">
        <v>415.883694729426</v>
      </c>
      <c r="J229">
        <v>115.204593613668</v>
      </c>
      <c r="K229">
        <v>36.575012663393998</v>
      </c>
      <c r="L229">
        <v>64.951660720126995</v>
      </c>
      <c r="M229">
        <v>21.726539232330001</v>
      </c>
      <c r="N229">
        <v>43.225121487796997</v>
      </c>
      <c r="O229">
        <v>6.5293947710509999</v>
      </c>
      <c r="P229" t="e">
        <v>#N/A</v>
      </c>
    </row>
    <row r="230" spans="1:16" x14ac:dyDescent="0.25">
      <c r="A230">
        <v>202512</v>
      </c>
      <c r="B230" t="s">
        <v>240</v>
      </c>
      <c r="C230" t="s">
        <v>139</v>
      </c>
      <c r="D230">
        <v>290</v>
      </c>
      <c r="E230">
        <v>288.33298097252901</v>
      </c>
      <c r="F230">
        <v>116.329676611089</v>
      </c>
      <c r="G230">
        <v>172.00330436144</v>
      </c>
      <c r="H230">
        <v>135.717135012911</v>
      </c>
      <c r="I230">
        <v>124.843749999989</v>
      </c>
      <c r="J230">
        <v>10.873385012922</v>
      </c>
      <c r="K230">
        <v>0</v>
      </c>
      <c r="L230">
        <v>36.286169348529</v>
      </c>
      <c r="M230">
        <v>3.3562500000000002</v>
      </c>
      <c r="N230">
        <v>32.929919348528998</v>
      </c>
      <c r="O230">
        <v>0</v>
      </c>
      <c r="P230" t="e">
        <v>#N/A</v>
      </c>
    </row>
    <row r="231" spans="1:16" x14ac:dyDescent="0.25">
      <c r="A231">
        <v>202512</v>
      </c>
      <c r="B231" t="s">
        <v>240</v>
      </c>
      <c r="C231" t="s">
        <v>140</v>
      </c>
      <c r="D231">
        <v>493</v>
      </c>
      <c r="E231">
        <v>495.78717406624702</v>
      </c>
      <c r="F231">
        <v>196.62674095360799</v>
      </c>
      <c r="G231">
        <v>299.160433112639</v>
      </c>
      <c r="H231">
        <v>239.33027690097299</v>
      </c>
      <c r="I231">
        <v>207.88619396476801</v>
      </c>
      <c r="J231">
        <v>31.444082936205</v>
      </c>
      <c r="K231">
        <v>9.9123482726419994</v>
      </c>
      <c r="L231">
        <v>54.483217436156998</v>
      </c>
      <c r="M231">
        <v>22.507663578251002</v>
      </c>
      <c r="N231">
        <v>30.892220524572998</v>
      </c>
      <c r="O231">
        <v>5.3469387755089999</v>
      </c>
      <c r="P231" t="e">
        <v>#N/A</v>
      </c>
    </row>
    <row r="232" spans="1:16" x14ac:dyDescent="0.25">
      <c r="A232">
        <v>202512</v>
      </c>
      <c r="B232" t="s">
        <v>240</v>
      </c>
      <c r="C232" t="s">
        <v>141</v>
      </c>
      <c r="D232">
        <v>498</v>
      </c>
      <c r="E232">
        <v>496.33333333327801</v>
      </c>
      <c r="F232">
        <v>163.01665512629</v>
      </c>
      <c r="G232">
        <v>333.316678206988</v>
      </c>
      <c r="H232">
        <v>293.79537381611902</v>
      </c>
      <c r="I232">
        <v>231.00804870026499</v>
      </c>
      <c r="J232">
        <v>61.644467972995997</v>
      </c>
      <c r="K232">
        <v>23.417268709401</v>
      </c>
      <c r="L232">
        <v>31.613730311204002</v>
      </c>
      <c r="M232">
        <v>9.4327361116069994</v>
      </c>
      <c r="N232">
        <v>22.180994199596999</v>
      </c>
      <c r="O232">
        <v>7.9075740796650003</v>
      </c>
      <c r="P232" t="e">
        <v>#N/A</v>
      </c>
    </row>
    <row r="233" spans="1:16" x14ac:dyDescent="0.25">
      <c r="A233">
        <v>202512</v>
      </c>
      <c r="B233" t="s">
        <v>240</v>
      </c>
      <c r="C233" t="s">
        <v>142</v>
      </c>
      <c r="D233">
        <v>384</v>
      </c>
      <c r="E233">
        <v>384.389258028852</v>
      </c>
      <c r="F233">
        <v>134.996138996159</v>
      </c>
      <c r="G233">
        <v>249.39311903269299</v>
      </c>
      <c r="H233">
        <v>224.56327502048899</v>
      </c>
      <c r="I233">
        <v>168.10825122591999</v>
      </c>
      <c r="J233">
        <v>56.455023794569001</v>
      </c>
      <c r="K233">
        <v>10.589961389962999</v>
      </c>
      <c r="L233">
        <v>21.726669409027998</v>
      </c>
      <c r="M233">
        <v>13.931431313789</v>
      </c>
      <c r="N233">
        <v>7.7952380952390001</v>
      </c>
      <c r="O233">
        <v>3.1031746031759999</v>
      </c>
      <c r="P233" t="e">
        <v>#N/A</v>
      </c>
    </row>
    <row r="234" spans="1:16" x14ac:dyDescent="0.25">
      <c r="A234">
        <v>202512</v>
      </c>
      <c r="B234" t="s">
        <v>240</v>
      </c>
      <c r="C234" t="s">
        <v>143</v>
      </c>
      <c r="D234">
        <v>552</v>
      </c>
      <c r="E234">
        <v>552.15725359910596</v>
      </c>
      <c r="F234">
        <v>354.68559661669298</v>
      </c>
      <c r="G234">
        <v>197.47165698241301</v>
      </c>
      <c r="H234">
        <v>177.21861565043099</v>
      </c>
      <c r="I234">
        <v>113.314288758985</v>
      </c>
      <c r="J234">
        <v>63.904326891445997</v>
      </c>
      <c r="K234">
        <v>25.021075671744999</v>
      </c>
      <c r="L234">
        <v>17.079128288503998</v>
      </c>
      <c r="M234">
        <v>5.4165601023020002</v>
      </c>
      <c r="N234">
        <v>11.662568186202</v>
      </c>
      <c r="O234">
        <v>3.1739130434780001</v>
      </c>
      <c r="P234" t="e">
        <v>#N/A</v>
      </c>
    </row>
    <row r="235" spans="1:16" x14ac:dyDescent="0.25">
      <c r="A235">
        <v>202512</v>
      </c>
      <c r="B235" t="s">
        <v>240</v>
      </c>
      <c r="C235" t="s">
        <v>148</v>
      </c>
      <c r="D235">
        <v>230</v>
      </c>
      <c r="E235">
        <v>239.764921198645</v>
      </c>
      <c r="F235">
        <v>57.863902872555997</v>
      </c>
      <c r="G235">
        <v>181.901018326089</v>
      </c>
      <c r="H235">
        <v>161.19031591592201</v>
      </c>
      <c r="I235" t="s">
        <v>232</v>
      </c>
      <c r="J235" t="s">
        <v>232</v>
      </c>
      <c r="K235" t="s">
        <v>232</v>
      </c>
      <c r="L235">
        <v>16.280543680008002</v>
      </c>
      <c r="M235" t="s">
        <v>232</v>
      </c>
      <c r="N235" t="s">
        <v>232</v>
      </c>
      <c r="O235">
        <v>4.4301587301590004</v>
      </c>
      <c r="P235" t="e">
        <v>#N/A</v>
      </c>
    </row>
    <row r="236" spans="1:16" x14ac:dyDescent="0.25">
      <c r="A236">
        <v>202512</v>
      </c>
      <c r="B236" t="s">
        <v>240</v>
      </c>
      <c r="C236" t="s">
        <v>74</v>
      </c>
      <c r="D236">
        <v>772</v>
      </c>
      <c r="E236">
        <v>805.56284389892505</v>
      </c>
      <c r="F236">
        <v>406.241193842033</v>
      </c>
      <c r="G236">
        <v>399.321650056892</v>
      </c>
      <c r="H236">
        <v>314.787402123861</v>
      </c>
      <c r="I236">
        <v>236.775309673224</v>
      </c>
      <c r="J236">
        <v>78.012092450636999</v>
      </c>
      <c r="K236">
        <v>31.976743561930999</v>
      </c>
      <c r="L236">
        <v>76.840305662678006</v>
      </c>
      <c r="M236">
        <v>21.126623478039001</v>
      </c>
      <c r="N236">
        <v>54.630348851306003</v>
      </c>
      <c r="O236">
        <v>7.6939422703530003</v>
      </c>
      <c r="P236" t="e">
        <v>#N/A</v>
      </c>
    </row>
    <row r="237" spans="1:16" x14ac:dyDescent="0.25">
      <c r="A237">
        <v>202512</v>
      </c>
      <c r="B237" t="s">
        <v>240</v>
      </c>
      <c r="C237" t="s">
        <v>75</v>
      </c>
      <c r="D237">
        <v>449</v>
      </c>
      <c r="E237">
        <v>443.38820731719898</v>
      </c>
      <c r="F237">
        <v>243.154144726928</v>
      </c>
      <c r="G237">
        <v>200.23406259027101</v>
      </c>
      <c r="H237">
        <v>164.16004241222799</v>
      </c>
      <c r="I237">
        <v>126.356827507839</v>
      </c>
      <c r="J237">
        <v>37.803214904389002</v>
      </c>
      <c r="K237">
        <v>14.562948969635</v>
      </c>
      <c r="L237">
        <v>33.910754871921</v>
      </c>
      <c r="M237">
        <v>10.748636496529</v>
      </c>
      <c r="N237">
        <v>23.162118375392001</v>
      </c>
      <c r="O237" t="s">
        <v>232</v>
      </c>
      <c r="P237" t="e">
        <v>#N/A</v>
      </c>
    </row>
    <row r="238" spans="1:16" x14ac:dyDescent="0.25">
      <c r="A238">
        <v>202512</v>
      </c>
      <c r="B238" t="s">
        <v>240</v>
      </c>
      <c r="C238" t="s">
        <v>76</v>
      </c>
      <c r="D238">
        <v>432</v>
      </c>
      <c r="E238">
        <v>404.53386833843598</v>
      </c>
      <c r="F238">
        <v>157.84808586702201</v>
      </c>
      <c r="G238">
        <v>246.685782471414</v>
      </c>
      <c r="H238">
        <v>224.338025180176</v>
      </c>
      <c r="I238">
        <v>157.249931068922</v>
      </c>
      <c r="J238">
        <v>65.945236968396998</v>
      </c>
      <c r="K238">
        <v>12.850607756352</v>
      </c>
      <c r="L238">
        <v>19.301245663332001</v>
      </c>
      <c r="M238">
        <v>13.061631272554999</v>
      </c>
      <c r="N238">
        <v>6.2396143907769996</v>
      </c>
      <c r="O238">
        <v>3.0465116279059998</v>
      </c>
      <c r="P238" t="e">
        <v>#N/A</v>
      </c>
    </row>
    <row r="239" spans="1:16" x14ac:dyDescent="0.25">
      <c r="A239">
        <v>202512</v>
      </c>
      <c r="B239" t="s">
        <v>240</v>
      </c>
      <c r="C239" t="s">
        <v>77</v>
      </c>
      <c r="D239">
        <v>334</v>
      </c>
      <c r="E239">
        <v>323.75015924680702</v>
      </c>
      <c r="F239">
        <v>100.54748099530001</v>
      </c>
      <c r="G239">
        <v>223.202678251507</v>
      </c>
      <c r="H239">
        <v>206.14889076873601</v>
      </c>
      <c r="I239" t="s">
        <v>232</v>
      </c>
      <c r="J239" t="s">
        <v>232</v>
      </c>
      <c r="K239" t="s">
        <v>232</v>
      </c>
      <c r="L239">
        <v>14.856064915483</v>
      </c>
      <c r="M239" t="s">
        <v>232</v>
      </c>
      <c r="N239" t="s">
        <v>232</v>
      </c>
      <c r="O239" t="s">
        <v>232</v>
      </c>
      <c r="P239" t="e">
        <v>#N/A</v>
      </c>
    </row>
    <row r="240" spans="1:16" x14ac:dyDescent="0.25">
      <c r="A240">
        <v>202512</v>
      </c>
      <c r="B240" t="s">
        <v>240</v>
      </c>
      <c r="C240" t="s">
        <v>78</v>
      </c>
      <c r="D240">
        <v>956</v>
      </c>
      <c r="E240">
        <v>989.593179127045</v>
      </c>
      <c r="F240">
        <v>267.61447258688099</v>
      </c>
      <c r="G240">
        <v>721.97870654016401</v>
      </c>
      <c r="H240">
        <v>636.14870952918102</v>
      </c>
      <c r="I240">
        <v>543.44879400734101</v>
      </c>
      <c r="J240">
        <v>91.557058378983001</v>
      </c>
      <c r="K240">
        <v>28.126146626869001</v>
      </c>
      <c r="L240">
        <v>76.161299387005997</v>
      </c>
      <c r="M240">
        <v>32.736207990333</v>
      </c>
      <c r="N240">
        <v>43.425091396672997</v>
      </c>
      <c r="O240">
        <v>9.6686976239769997</v>
      </c>
      <c r="P240" t="e">
        <v>#N/A</v>
      </c>
    </row>
    <row r="241" spans="1:16" x14ac:dyDescent="0.25">
      <c r="A241">
        <v>202512</v>
      </c>
      <c r="B241" t="s">
        <v>240</v>
      </c>
      <c r="C241" t="s">
        <v>79</v>
      </c>
      <c r="D241">
        <v>921</v>
      </c>
      <c r="E241">
        <v>905.07789364267001</v>
      </c>
      <c r="F241">
        <v>587.63085301230797</v>
      </c>
      <c r="G241">
        <v>317.44704063036198</v>
      </c>
      <c r="H241">
        <v>242.279680878222</v>
      </c>
      <c r="I241">
        <v>147.77832312178001</v>
      </c>
      <c r="J241">
        <v>94.501357756442005</v>
      </c>
      <c r="K241">
        <v>37.428748418447</v>
      </c>
      <c r="L241">
        <v>71.540890982815</v>
      </c>
      <c r="M241">
        <v>13.216878638348</v>
      </c>
      <c r="N241">
        <v>57.240679011133999</v>
      </c>
      <c r="O241">
        <v>3.6264687693250002</v>
      </c>
      <c r="P241" t="e">
        <v>#N/A</v>
      </c>
    </row>
    <row r="242" spans="1:16" x14ac:dyDescent="0.25">
      <c r="A242">
        <v>202512</v>
      </c>
      <c r="B242" t="s">
        <v>240</v>
      </c>
      <c r="C242" t="s">
        <v>80</v>
      </c>
      <c r="D242">
        <v>340</v>
      </c>
      <c r="E242">
        <v>322.32892723029801</v>
      </c>
      <c r="F242">
        <v>110.409482704651</v>
      </c>
      <c r="G242">
        <v>211.91944452564701</v>
      </c>
      <c r="H242">
        <v>192.19628599352001</v>
      </c>
      <c r="I242">
        <v>153.93341552080699</v>
      </c>
      <c r="J242">
        <v>38.262870472712997</v>
      </c>
      <c r="K242">
        <v>3.3857589984350001</v>
      </c>
      <c r="L242">
        <v>13.486724423601</v>
      </c>
      <c r="M242">
        <v>8.6915544772679993</v>
      </c>
      <c r="N242">
        <v>4.795169946333</v>
      </c>
      <c r="O242">
        <v>6.2364341085259998</v>
      </c>
      <c r="P242" t="e">
        <v>#N/A</v>
      </c>
    </row>
    <row r="243" spans="1:16" x14ac:dyDescent="0.25">
      <c r="A243">
        <v>202512</v>
      </c>
      <c r="B243" t="s">
        <v>240</v>
      </c>
      <c r="C243" t="s">
        <v>81</v>
      </c>
      <c r="D243">
        <v>0</v>
      </c>
      <c r="E243">
        <v>0</v>
      </c>
      <c r="F243">
        <v>0</v>
      </c>
      <c r="G243">
        <v>0</v>
      </c>
      <c r="H243">
        <v>0</v>
      </c>
      <c r="I243">
        <v>0</v>
      </c>
      <c r="J243">
        <v>0</v>
      </c>
      <c r="K243">
        <v>0</v>
      </c>
      <c r="L243">
        <v>0</v>
      </c>
      <c r="M243">
        <v>0</v>
      </c>
      <c r="N243">
        <v>0</v>
      </c>
      <c r="O243">
        <v>0</v>
      </c>
      <c r="P243" t="e">
        <v>#N/A</v>
      </c>
    </row>
    <row r="244" spans="1:16" x14ac:dyDescent="0.25">
      <c r="A244">
        <v>202512</v>
      </c>
      <c r="B244" t="s">
        <v>240</v>
      </c>
      <c r="C244" t="s">
        <v>154</v>
      </c>
      <c r="D244">
        <v>968</v>
      </c>
      <c r="E244">
        <v>1007.95039220478</v>
      </c>
      <c r="F244">
        <v>278.01614750123298</v>
      </c>
      <c r="G244">
        <v>729.93424470355001</v>
      </c>
      <c r="H244">
        <v>641.08341435923398</v>
      </c>
      <c r="I244">
        <v>545.47204982129404</v>
      </c>
      <c r="J244">
        <v>94.468507395082995</v>
      </c>
      <c r="K244">
        <v>28.126146626869001</v>
      </c>
      <c r="L244">
        <v>79.182132720338998</v>
      </c>
      <c r="M244">
        <v>32.736207990333</v>
      </c>
      <c r="N244">
        <v>46.445924730005999</v>
      </c>
      <c r="O244">
        <v>9.6686976239769997</v>
      </c>
      <c r="P244" t="e">
        <v>#N/A</v>
      </c>
    </row>
    <row r="245" spans="1:16" x14ac:dyDescent="0.25">
      <c r="A245">
        <v>202512</v>
      </c>
      <c r="B245" t="s">
        <v>240</v>
      </c>
      <c r="C245" t="s">
        <v>83</v>
      </c>
      <c r="D245">
        <v>0</v>
      </c>
      <c r="E245">
        <v>0</v>
      </c>
      <c r="F245">
        <v>0</v>
      </c>
      <c r="G245">
        <v>0</v>
      </c>
      <c r="H245">
        <v>0</v>
      </c>
      <c r="I245">
        <v>0</v>
      </c>
      <c r="J245">
        <v>0</v>
      </c>
      <c r="K245">
        <v>0</v>
      </c>
      <c r="L245">
        <v>0</v>
      </c>
      <c r="M245">
        <v>0</v>
      </c>
      <c r="N245">
        <v>0</v>
      </c>
      <c r="O245">
        <v>0</v>
      </c>
      <c r="P245" t="e">
        <v>#N/A</v>
      </c>
    </row>
    <row r="246" spans="1:16" x14ac:dyDescent="0.25">
      <c r="A246">
        <v>202512</v>
      </c>
      <c r="B246" t="s">
        <v>240</v>
      </c>
      <c r="C246" t="s">
        <v>84</v>
      </c>
      <c r="D246">
        <v>1238</v>
      </c>
      <c r="E246">
        <v>1238.00000000004</v>
      </c>
      <c r="F246">
        <v>694.63304020267299</v>
      </c>
      <c r="G246">
        <v>543.36695979736203</v>
      </c>
      <c r="H246">
        <v>430.80130667016198</v>
      </c>
      <c r="I246">
        <v>259.07266363203502</v>
      </c>
      <c r="J246">
        <v>171.72864303812599</v>
      </c>
      <c r="K246">
        <v>44.297308826877</v>
      </c>
      <c r="L246">
        <v>100.364314875199</v>
      </c>
      <c r="M246">
        <v>31.740603958285</v>
      </c>
      <c r="N246">
        <v>68.623710916914007</v>
      </c>
      <c r="O246">
        <v>12.201338252000999</v>
      </c>
      <c r="P246" t="e">
        <v>#N/A</v>
      </c>
    </row>
    <row r="247" spans="1:16" x14ac:dyDescent="0.25">
      <c r="A247">
        <v>202512</v>
      </c>
      <c r="B247" t="s">
        <v>240</v>
      </c>
      <c r="C247" t="s">
        <v>85</v>
      </c>
      <c r="D247">
        <v>979</v>
      </c>
      <c r="E247">
        <v>978.99999999998101</v>
      </c>
      <c r="F247">
        <v>271.02176810116799</v>
      </c>
      <c r="G247">
        <v>707.97823189881296</v>
      </c>
      <c r="H247">
        <v>639.82336973076201</v>
      </c>
      <c r="I247">
        <v>586.08786901789199</v>
      </c>
      <c r="J247">
        <v>52.592643570012001</v>
      </c>
      <c r="K247">
        <v>24.643345216874</v>
      </c>
      <c r="L247">
        <v>60.824599918223001</v>
      </c>
      <c r="M247">
        <v>22.904037147663999</v>
      </c>
      <c r="N247">
        <v>36.837229437226</v>
      </c>
      <c r="O247">
        <v>7.3302622498270003</v>
      </c>
      <c r="P247" t="e">
        <v>#N/A</v>
      </c>
    </row>
    <row r="248" spans="1:16" x14ac:dyDescent="0.25">
      <c r="A248">
        <v>202512</v>
      </c>
      <c r="B248" t="s">
        <v>240</v>
      </c>
      <c r="C248" t="s">
        <v>149</v>
      </c>
      <c r="D248">
        <v>652</v>
      </c>
      <c r="E248">
        <v>651.99999999997704</v>
      </c>
      <c r="F248">
        <v>137.53383838382001</v>
      </c>
      <c r="G248">
        <v>514.46616161615702</v>
      </c>
      <c r="H248">
        <v>469.85841344522203</v>
      </c>
      <c r="I248">
        <v>433.364853144883</v>
      </c>
      <c r="J248">
        <v>36.493560300338999</v>
      </c>
      <c r="K248">
        <v>19.304689754689001</v>
      </c>
      <c r="L248">
        <v>40.761612905234998</v>
      </c>
      <c r="M248">
        <v>17.337370480996</v>
      </c>
      <c r="N248">
        <v>23.424242424239001</v>
      </c>
      <c r="O248">
        <v>3.8461352657000001</v>
      </c>
      <c r="P248" t="e">
        <v>#N/A</v>
      </c>
    </row>
    <row r="249" spans="1:16" x14ac:dyDescent="0.25">
      <c r="A249">
        <v>202512</v>
      </c>
      <c r="B249" t="s">
        <v>240</v>
      </c>
      <c r="C249" t="s">
        <v>150</v>
      </c>
      <c r="D249">
        <v>327</v>
      </c>
      <c r="E249">
        <v>327.00000000000301</v>
      </c>
      <c r="F249">
        <v>133.48792971734801</v>
      </c>
      <c r="G249">
        <v>193.512070282655</v>
      </c>
      <c r="H249">
        <v>169.96495628554001</v>
      </c>
      <c r="I249">
        <v>152.72301587301001</v>
      </c>
      <c r="J249">
        <v>16.099083269672999</v>
      </c>
      <c r="K249">
        <v>5.3386554621849998</v>
      </c>
      <c r="L249">
        <v>20.062987012988</v>
      </c>
      <c r="M249">
        <v>5.5666666666679996</v>
      </c>
      <c r="N249">
        <v>13.412987012986999</v>
      </c>
      <c r="O249">
        <v>3.4841269841270002</v>
      </c>
      <c r="P249" t="e">
        <v>#N/A</v>
      </c>
    </row>
    <row r="250" spans="1:16" x14ac:dyDescent="0.25">
      <c r="A250">
        <v>202512</v>
      </c>
      <c r="B250" t="s">
        <v>240</v>
      </c>
      <c r="C250" t="s">
        <v>151</v>
      </c>
      <c r="D250">
        <v>134</v>
      </c>
      <c r="E250">
        <v>137.46391647568501</v>
      </c>
      <c r="F250">
        <v>75.305347593586006</v>
      </c>
      <c r="G250">
        <v>62.158568882098997</v>
      </c>
      <c r="H250">
        <v>50.920185043714</v>
      </c>
      <c r="I250" t="s">
        <v>232</v>
      </c>
      <c r="J250" t="s">
        <v>232</v>
      </c>
      <c r="K250" t="s">
        <v>232</v>
      </c>
      <c r="L250">
        <v>10.182828282829</v>
      </c>
      <c r="M250" t="s">
        <v>232</v>
      </c>
      <c r="N250" t="s">
        <v>232</v>
      </c>
      <c r="O250" t="s">
        <v>232</v>
      </c>
      <c r="P250" t="e">
        <v>#N/A</v>
      </c>
    </row>
    <row r="251" spans="1:16" x14ac:dyDescent="0.25">
      <c r="A251">
        <v>202512</v>
      </c>
      <c r="B251" t="s">
        <v>240</v>
      </c>
      <c r="C251" t="s">
        <v>152</v>
      </c>
      <c r="D251">
        <v>0</v>
      </c>
      <c r="E251">
        <v>0</v>
      </c>
      <c r="F251">
        <v>0</v>
      </c>
      <c r="G251">
        <v>0</v>
      </c>
      <c r="H251">
        <v>0</v>
      </c>
      <c r="I251">
        <v>0</v>
      </c>
      <c r="J251">
        <v>0</v>
      </c>
      <c r="K251">
        <v>0</v>
      </c>
      <c r="L251">
        <v>0</v>
      </c>
      <c r="M251">
        <v>0</v>
      </c>
      <c r="N251">
        <v>0</v>
      </c>
      <c r="O251">
        <v>0</v>
      </c>
      <c r="P251" t="e">
        <v>#N/A</v>
      </c>
    </row>
    <row r="252" spans="1:16" x14ac:dyDescent="0.25">
      <c r="A252">
        <v>202512</v>
      </c>
      <c r="B252" t="s">
        <v>241</v>
      </c>
      <c r="C252" t="s">
        <v>136</v>
      </c>
      <c r="D252">
        <v>2259</v>
      </c>
      <c r="E252">
        <v>2259.00000000001</v>
      </c>
      <c r="F252">
        <v>1233.44430943405</v>
      </c>
      <c r="G252">
        <v>1025.55569056596</v>
      </c>
      <c r="H252">
        <v>875.76998701517198</v>
      </c>
      <c r="I252">
        <v>690.89315538656899</v>
      </c>
      <c r="J252">
        <v>179.66590276988001</v>
      </c>
      <c r="K252">
        <v>17.286095587479998</v>
      </c>
      <c r="L252">
        <v>132.58154413390801</v>
      </c>
      <c r="M252">
        <v>66.288421634692</v>
      </c>
      <c r="N252">
        <v>66.293122499215997</v>
      </c>
      <c r="O252">
        <v>17.204159416883002</v>
      </c>
      <c r="P252" t="e">
        <v>#N/A</v>
      </c>
    </row>
    <row r="253" spans="1:16" x14ac:dyDescent="0.25">
      <c r="A253">
        <v>202512</v>
      </c>
      <c r="B253" t="s">
        <v>241</v>
      </c>
      <c r="C253" t="s">
        <v>137</v>
      </c>
      <c r="D253">
        <v>1191</v>
      </c>
      <c r="E253">
        <v>1190.99999999992</v>
      </c>
      <c r="F253">
        <v>664.71034770511505</v>
      </c>
      <c r="G253">
        <v>526.28965229480605</v>
      </c>
      <c r="H253">
        <v>446.15927259726101</v>
      </c>
      <c r="I253">
        <v>348.07990033121399</v>
      </c>
      <c r="J253">
        <v>95.991872266047906</v>
      </c>
      <c r="K253">
        <v>12.716319199318001</v>
      </c>
      <c r="L253">
        <v>71.991093983260001</v>
      </c>
      <c r="M253">
        <v>35.103105378231</v>
      </c>
      <c r="N253">
        <v>36.887988605029001</v>
      </c>
      <c r="O253">
        <v>8.1392857142850001</v>
      </c>
      <c r="P253" t="e">
        <v>#N/A</v>
      </c>
    </row>
    <row r="254" spans="1:16" x14ac:dyDescent="0.25">
      <c r="A254">
        <v>202512</v>
      </c>
      <c r="B254" t="s">
        <v>241</v>
      </c>
      <c r="C254" t="s">
        <v>138</v>
      </c>
      <c r="D254">
        <v>1068</v>
      </c>
      <c r="E254">
        <v>1068.00000000009</v>
      </c>
      <c r="F254">
        <v>568.73396172893399</v>
      </c>
      <c r="G254">
        <v>499.26603827115798</v>
      </c>
      <c r="H254">
        <v>429.61071441791103</v>
      </c>
      <c r="I254">
        <v>342.813255055355</v>
      </c>
      <c r="J254">
        <v>83.674030503832</v>
      </c>
      <c r="K254">
        <v>4.5697763881620004</v>
      </c>
      <c r="L254">
        <v>60.590450150648003</v>
      </c>
      <c r="M254">
        <v>31.185316256461</v>
      </c>
      <c r="N254">
        <v>29.405133894186999</v>
      </c>
      <c r="O254">
        <v>9.0648737025979997</v>
      </c>
      <c r="P254" t="e">
        <v>#N/A</v>
      </c>
    </row>
    <row r="255" spans="1:16" x14ac:dyDescent="0.25">
      <c r="A255">
        <v>202512</v>
      </c>
      <c r="B255" t="s">
        <v>241</v>
      </c>
      <c r="C255" t="s">
        <v>139</v>
      </c>
      <c r="D255">
        <v>204</v>
      </c>
      <c r="E255">
        <v>211.200314774758</v>
      </c>
      <c r="F255">
        <v>121.81788652607401</v>
      </c>
      <c r="G255">
        <v>89.382428248683993</v>
      </c>
      <c r="H255">
        <v>64.504369030684003</v>
      </c>
      <c r="I255">
        <v>58.493734335837999</v>
      </c>
      <c r="J255">
        <v>6.0106346948459999</v>
      </c>
      <c r="K255">
        <v>0</v>
      </c>
      <c r="L255">
        <v>23.830440170380999</v>
      </c>
      <c r="M255">
        <v>5.4952380952380002</v>
      </c>
      <c r="N255">
        <v>18.335202075142998</v>
      </c>
      <c r="O255" t="s">
        <v>232</v>
      </c>
      <c r="P255" t="e">
        <v>#N/A</v>
      </c>
    </row>
    <row r="256" spans="1:16" x14ac:dyDescent="0.25">
      <c r="A256">
        <v>202512</v>
      </c>
      <c r="B256" t="s">
        <v>241</v>
      </c>
      <c r="C256" t="s">
        <v>140</v>
      </c>
      <c r="D256">
        <v>427</v>
      </c>
      <c r="E256">
        <v>405.91870428716499</v>
      </c>
      <c r="F256">
        <v>193.07069046746099</v>
      </c>
      <c r="G256">
        <v>212.84801381970399</v>
      </c>
      <c r="H256">
        <v>175.381612350067</v>
      </c>
      <c r="I256" t="s">
        <v>232</v>
      </c>
      <c r="J256" t="s">
        <v>232</v>
      </c>
      <c r="K256" t="s">
        <v>232</v>
      </c>
      <c r="L256">
        <v>34.243081311533999</v>
      </c>
      <c r="M256">
        <v>21.690909090912001</v>
      </c>
      <c r="N256">
        <v>12.552172220621999</v>
      </c>
      <c r="O256">
        <v>3.2233201581030002</v>
      </c>
      <c r="P256" t="e">
        <v>#N/A</v>
      </c>
    </row>
    <row r="257" spans="1:16" x14ac:dyDescent="0.25">
      <c r="A257">
        <v>202512</v>
      </c>
      <c r="B257" t="s">
        <v>241</v>
      </c>
      <c r="C257" t="s">
        <v>141</v>
      </c>
      <c r="D257">
        <v>492</v>
      </c>
      <c r="E257">
        <v>503.76669522377699</v>
      </c>
      <c r="F257">
        <v>214.117516001599</v>
      </c>
      <c r="G257">
        <v>289.64917922217802</v>
      </c>
      <c r="H257">
        <v>256.83083880348102</v>
      </c>
      <c r="I257">
        <v>211.946079257154</v>
      </c>
      <c r="J257">
        <v>43.829203990770999</v>
      </c>
      <c r="K257">
        <v>4.3936235007500004</v>
      </c>
      <c r="L257">
        <v>26.457556104973001</v>
      </c>
      <c r="M257">
        <v>12.957390322481</v>
      </c>
      <c r="N257">
        <v>13.500165782491999</v>
      </c>
      <c r="O257">
        <v>6.3607843137240003</v>
      </c>
      <c r="P257" t="e">
        <v>#N/A</v>
      </c>
    </row>
    <row r="258" spans="1:16" x14ac:dyDescent="0.25">
      <c r="A258">
        <v>202512</v>
      </c>
      <c r="B258" t="s">
        <v>241</v>
      </c>
      <c r="C258" t="s">
        <v>142</v>
      </c>
      <c r="D258">
        <v>424</v>
      </c>
      <c r="E258">
        <v>427.54234176678699</v>
      </c>
      <c r="F258">
        <v>204.90087976793899</v>
      </c>
      <c r="G258">
        <v>222.64146199884701</v>
      </c>
      <c r="H258">
        <v>195.25907587411101</v>
      </c>
      <c r="I258" t="s">
        <v>232</v>
      </c>
      <c r="J258" t="s">
        <v>232</v>
      </c>
      <c r="K258" t="s">
        <v>232</v>
      </c>
      <c r="L258">
        <v>22.809950227299002</v>
      </c>
      <c r="M258">
        <v>14.462812574422999</v>
      </c>
      <c r="N258">
        <v>8.3471376528760004</v>
      </c>
      <c r="O258">
        <v>4.5724358974369999</v>
      </c>
      <c r="P258" t="e">
        <v>#N/A</v>
      </c>
    </row>
    <row r="259" spans="1:16" x14ac:dyDescent="0.25">
      <c r="A259">
        <v>202512</v>
      </c>
      <c r="B259" t="s">
        <v>241</v>
      </c>
      <c r="C259" t="s">
        <v>143</v>
      </c>
      <c r="D259">
        <v>712</v>
      </c>
      <c r="E259">
        <v>710.57194394752696</v>
      </c>
      <c r="F259">
        <v>499.537336670976</v>
      </c>
      <c r="G259">
        <v>211.03460727655099</v>
      </c>
      <c r="H259">
        <v>183.79409095682999</v>
      </c>
      <c r="I259">
        <v>121.991522274229</v>
      </c>
      <c r="J259">
        <v>59.701607144138997</v>
      </c>
      <c r="K259">
        <v>8.4598967297760002</v>
      </c>
      <c r="L259">
        <v>25.240516319720999</v>
      </c>
      <c r="M259">
        <v>11.682071551638</v>
      </c>
      <c r="N259">
        <v>13.558444768083</v>
      </c>
      <c r="O259" t="s">
        <v>232</v>
      </c>
      <c r="P259" t="e">
        <v>#N/A</v>
      </c>
    </row>
    <row r="260" spans="1:16" x14ac:dyDescent="0.25">
      <c r="A260">
        <v>202512</v>
      </c>
      <c r="B260" t="s">
        <v>241</v>
      </c>
      <c r="C260" t="s">
        <v>148</v>
      </c>
      <c r="D260">
        <v>110</v>
      </c>
      <c r="E260">
        <v>123.690991287228</v>
      </c>
      <c r="F260">
        <v>63.306166958327999</v>
      </c>
      <c r="G260">
        <v>60.384824328900002</v>
      </c>
      <c r="H260">
        <v>49.556452116316997</v>
      </c>
      <c r="I260" t="s">
        <v>232</v>
      </c>
      <c r="J260" t="s">
        <v>232</v>
      </c>
      <c r="K260" t="s">
        <v>232</v>
      </c>
      <c r="L260">
        <v>10.828372212583</v>
      </c>
      <c r="M260" t="s">
        <v>232</v>
      </c>
      <c r="N260" t="s">
        <v>232</v>
      </c>
      <c r="O260">
        <v>0</v>
      </c>
      <c r="P260" t="e">
        <v>#N/A</v>
      </c>
    </row>
    <row r="261" spans="1:16" x14ac:dyDescent="0.25">
      <c r="A261">
        <v>202512</v>
      </c>
      <c r="B261" t="s">
        <v>241</v>
      </c>
      <c r="C261" t="s">
        <v>74</v>
      </c>
      <c r="D261">
        <v>524</v>
      </c>
      <c r="E261">
        <v>531.77423625562506</v>
      </c>
      <c r="F261">
        <v>336.33744991407201</v>
      </c>
      <c r="G261">
        <v>195.43678634155299</v>
      </c>
      <c r="H261">
        <v>149.80647892927999</v>
      </c>
      <c r="I261" t="s">
        <v>232</v>
      </c>
      <c r="J261" t="s">
        <v>232</v>
      </c>
      <c r="K261" t="s">
        <v>232</v>
      </c>
      <c r="L261">
        <v>41.513243920210002</v>
      </c>
      <c r="M261">
        <v>19.475900488400999</v>
      </c>
      <c r="N261">
        <v>22.037343431808999</v>
      </c>
      <c r="O261">
        <v>4.117063492063</v>
      </c>
      <c r="P261" t="e">
        <v>#N/A</v>
      </c>
    </row>
    <row r="262" spans="1:16" x14ac:dyDescent="0.25">
      <c r="A262">
        <v>202512</v>
      </c>
      <c r="B262" t="s">
        <v>241</v>
      </c>
      <c r="C262" t="s">
        <v>75</v>
      </c>
      <c r="D262">
        <v>360</v>
      </c>
      <c r="E262">
        <v>355.75630148153402</v>
      </c>
      <c r="F262">
        <v>244.410139115693</v>
      </c>
      <c r="G262">
        <v>111.346162365841</v>
      </c>
      <c r="H262">
        <v>84.123744425258906</v>
      </c>
      <c r="I262">
        <v>58.521177796328999</v>
      </c>
      <c r="J262">
        <v>24.547011073374001</v>
      </c>
      <c r="K262">
        <v>3.268075639599</v>
      </c>
      <c r="L262">
        <v>22.976875560257</v>
      </c>
      <c r="M262" t="s">
        <v>232</v>
      </c>
      <c r="N262" t="s">
        <v>232</v>
      </c>
      <c r="O262">
        <v>4.2455423803250003</v>
      </c>
      <c r="P262" t="e">
        <v>#N/A</v>
      </c>
    </row>
    <row r="263" spans="1:16" x14ac:dyDescent="0.25">
      <c r="A263">
        <v>202512</v>
      </c>
      <c r="B263" t="s">
        <v>241</v>
      </c>
      <c r="C263" t="s">
        <v>76</v>
      </c>
      <c r="D263">
        <v>505</v>
      </c>
      <c r="E263">
        <v>506.55261697376898</v>
      </c>
      <c r="F263">
        <v>255.946005773124</v>
      </c>
      <c r="G263">
        <v>250.60661120064401</v>
      </c>
      <c r="H263">
        <v>231.67772316256401</v>
      </c>
      <c r="I263">
        <v>176.57650046071399</v>
      </c>
      <c r="J263">
        <v>55.101222701849998</v>
      </c>
      <c r="K263">
        <v>4.9171883964429997</v>
      </c>
      <c r="L263">
        <v>14.666444599166001</v>
      </c>
      <c r="M263">
        <v>8.9201138934599999</v>
      </c>
      <c r="N263">
        <v>5.7463307057059998</v>
      </c>
      <c r="O263">
        <v>4.2624434389139996</v>
      </c>
      <c r="P263" t="e">
        <v>#N/A</v>
      </c>
    </row>
    <row r="264" spans="1:16" x14ac:dyDescent="0.25">
      <c r="A264">
        <v>202512</v>
      </c>
      <c r="B264" t="s">
        <v>241</v>
      </c>
      <c r="C264" t="s">
        <v>77</v>
      </c>
      <c r="D264">
        <v>760</v>
      </c>
      <c r="E264">
        <v>741.22585400185801</v>
      </c>
      <c r="F264">
        <v>333.44454767283202</v>
      </c>
      <c r="G264">
        <v>407.78130632902599</v>
      </c>
      <c r="H264">
        <v>360.60558838175302</v>
      </c>
      <c r="I264">
        <v>316.22273436638301</v>
      </c>
      <c r="J264">
        <v>43.357854015370002</v>
      </c>
      <c r="K264">
        <v>4.8003122560499998</v>
      </c>
      <c r="L264">
        <v>42.596607841691998</v>
      </c>
      <c r="M264">
        <v>26.902711381069</v>
      </c>
      <c r="N264">
        <v>15.693896460623</v>
      </c>
      <c r="O264">
        <v>4.579110105581</v>
      </c>
      <c r="P264" t="e">
        <v>#N/A</v>
      </c>
    </row>
    <row r="265" spans="1:16" x14ac:dyDescent="0.25">
      <c r="A265">
        <v>202512</v>
      </c>
      <c r="B265" t="s">
        <v>241</v>
      </c>
      <c r="C265" t="s">
        <v>78</v>
      </c>
      <c r="D265">
        <v>1005</v>
      </c>
      <c r="E265">
        <v>1025.19155172145</v>
      </c>
      <c r="F265">
        <v>444.97641279365098</v>
      </c>
      <c r="G265">
        <v>580.21513892780104</v>
      </c>
      <c r="H265">
        <v>495.53105671682601</v>
      </c>
      <c r="I265">
        <v>422.07904158821799</v>
      </c>
      <c r="J265">
        <v>70.326053590146003</v>
      </c>
      <c r="K265">
        <v>4.647931303669</v>
      </c>
      <c r="L265">
        <v>74.106651947291994</v>
      </c>
      <c r="M265" t="s">
        <v>232</v>
      </c>
      <c r="N265" t="s">
        <v>232</v>
      </c>
      <c r="O265">
        <v>10.577430263683</v>
      </c>
      <c r="P265" t="e">
        <v>#N/A</v>
      </c>
    </row>
    <row r="266" spans="1:16" x14ac:dyDescent="0.25">
      <c r="A266">
        <v>202512</v>
      </c>
      <c r="B266" t="s">
        <v>241</v>
      </c>
      <c r="C266" t="s">
        <v>79</v>
      </c>
      <c r="D266">
        <v>916</v>
      </c>
      <c r="E266">
        <v>895.98878800731802</v>
      </c>
      <c r="F266">
        <v>640.97147056565802</v>
      </c>
      <c r="G266">
        <v>255.01731744166</v>
      </c>
      <c r="H266">
        <v>200.34181961068899</v>
      </c>
      <c r="I266">
        <v>127.812038288324</v>
      </c>
      <c r="J266">
        <v>70.444814002103001</v>
      </c>
      <c r="K266">
        <v>7.7209758873679997</v>
      </c>
      <c r="L266">
        <v>49.164153293155998</v>
      </c>
      <c r="M266">
        <v>13.406802556208</v>
      </c>
      <c r="N266">
        <v>35.757350736947998</v>
      </c>
      <c r="O266">
        <v>5.5113445378149999</v>
      </c>
      <c r="P266" t="e">
        <v>#N/A</v>
      </c>
    </row>
    <row r="267" spans="1:16" x14ac:dyDescent="0.25">
      <c r="A267">
        <v>202512</v>
      </c>
      <c r="B267" t="s">
        <v>241</v>
      </c>
      <c r="C267" t="s">
        <v>80</v>
      </c>
      <c r="D267">
        <v>338</v>
      </c>
      <c r="E267">
        <v>337.81966027124201</v>
      </c>
      <c r="F267">
        <v>147.49642607473999</v>
      </c>
      <c r="G267">
        <v>190.323234196502</v>
      </c>
      <c r="H267">
        <v>179.897110687657</v>
      </c>
      <c r="I267">
        <v>141.002075510026</v>
      </c>
      <c r="J267">
        <v>38.895035177631001</v>
      </c>
      <c r="K267">
        <v>4.9171883964429997</v>
      </c>
      <c r="L267">
        <v>9.3107388934599999</v>
      </c>
      <c r="M267" t="s">
        <v>232</v>
      </c>
      <c r="N267" t="s">
        <v>232</v>
      </c>
      <c r="O267" t="s">
        <v>232</v>
      </c>
      <c r="P267" t="e">
        <v>#N/A</v>
      </c>
    </row>
    <row r="268" spans="1:16" x14ac:dyDescent="0.25">
      <c r="A268">
        <v>202512</v>
      </c>
      <c r="B268" t="s">
        <v>241</v>
      </c>
      <c r="C268" t="s">
        <v>81</v>
      </c>
      <c r="D268">
        <v>0</v>
      </c>
      <c r="E268">
        <v>0</v>
      </c>
      <c r="F268">
        <v>0</v>
      </c>
      <c r="G268">
        <v>0</v>
      </c>
      <c r="H268">
        <v>0</v>
      </c>
      <c r="I268">
        <v>0</v>
      </c>
      <c r="J268">
        <v>0</v>
      </c>
      <c r="K268">
        <v>0</v>
      </c>
      <c r="L268">
        <v>0</v>
      </c>
      <c r="M268">
        <v>0</v>
      </c>
      <c r="N268">
        <v>0</v>
      </c>
      <c r="O268">
        <v>0</v>
      </c>
      <c r="P268" t="e">
        <v>#N/A</v>
      </c>
    </row>
    <row r="269" spans="1:16" x14ac:dyDescent="0.25">
      <c r="A269">
        <v>202512</v>
      </c>
      <c r="B269" t="s">
        <v>241</v>
      </c>
      <c r="C269" t="s">
        <v>154</v>
      </c>
      <c r="D269">
        <v>1040</v>
      </c>
      <c r="E269">
        <v>1062.9294267426301</v>
      </c>
      <c r="F269">
        <v>475.75803304747302</v>
      </c>
      <c r="G269">
        <v>587.17139369515496</v>
      </c>
      <c r="H269">
        <v>502.48731148417897</v>
      </c>
      <c r="I269">
        <v>426.27418524446</v>
      </c>
      <c r="J269">
        <v>73.087164701256995</v>
      </c>
      <c r="K269">
        <v>4.647931303669</v>
      </c>
      <c r="L269">
        <v>74.106651947291994</v>
      </c>
      <c r="M269">
        <v>44.961505185024002</v>
      </c>
      <c r="N269">
        <v>29.145146762267998</v>
      </c>
      <c r="O269">
        <v>10.577430263683</v>
      </c>
      <c r="P269" t="e">
        <v>#N/A</v>
      </c>
    </row>
    <row r="270" spans="1:16" x14ac:dyDescent="0.25">
      <c r="A270">
        <v>202512</v>
      </c>
      <c r="B270" t="s">
        <v>241</v>
      </c>
      <c r="C270" t="s">
        <v>83</v>
      </c>
      <c r="D270">
        <v>0</v>
      </c>
      <c r="E270">
        <v>0</v>
      </c>
      <c r="F270">
        <v>0</v>
      </c>
      <c r="G270">
        <v>0</v>
      </c>
      <c r="H270">
        <v>0</v>
      </c>
      <c r="I270">
        <v>0</v>
      </c>
      <c r="J270">
        <v>0</v>
      </c>
      <c r="K270">
        <v>0</v>
      </c>
      <c r="L270">
        <v>0</v>
      </c>
      <c r="M270">
        <v>0</v>
      </c>
      <c r="N270">
        <v>0</v>
      </c>
      <c r="O270">
        <v>0</v>
      </c>
      <c r="P270" t="e">
        <v>#N/A</v>
      </c>
    </row>
    <row r="271" spans="1:16" x14ac:dyDescent="0.25">
      <c r="A271">
        <v>202512</v>
      </c>
      <c r="B271" t="s">
        <v>241</v>
      </c>
      <c r="C271" t="s">
        <v>84</v>
      </c>
      <c r="D271">
        <v>1483</v>
      </c>
      <c r="E271">
        <v>1483.00000000004</v>
      </c>
      <c r="F271">
        <v>938.80567861480904</v>
      </c>
      <c r="G271">
        <v>544.19432138522802</v>
      </c>
      <c r="H271">
        <v>453.50592313340599</v>
      </c>
      <c r="I271">
        <v>332.59016883755299</v>
      </c>
      <c r="J271">
        <v>119.89075429585399</v>
      </c>
      <c r="K271">
        <v>12.740239943873</v>
      </c>
      <c r="L271">
        <v>81.637862023343999</v>
      </c>
      <c r="M271">
        <v>31.679027863687999</v>
      </c>
      <c r="N271">
        <v>49.958834159656</v>
      </c>
      <c r="O271">
        <v>9.0505362284780002</v>
      </c>
      <c r="P271" t="e">
        <v>#N/A</v>
      </c>
    </row>
    <row r="272" spans="1:16" x14ac:dyDescent="0.25">
      <c r="A272">
        <v>202512</v>
      </c>
      <c r="B272" t="s">
        <v>241</v>
      </c>
      <c r="C272" t="s">
        <v>85</v>
      </c>
      <c r="D272">
        <v>776</v>
      </c>
      <c r="E272">
        <v>775.99999999997306</v>
      </c>
      <c r="F272">
        <v>294.63863081923699</v>
      </c>
      <c r="G272">
        <v>481.36136918073601</v>
      </c>
      <c r="H272">
        <v>422.26406388176599</v>
      </c>
      <c r="I272">
        <v>358.302986549016</v>
      </c>
      <c r="J272">
        <v>59.775148474025997</v>
      </c>
      <c r="K272">
        <v>4.5458556436070001</v>
      </c>
      <c r="L272">
        <v>50.943682110563998</v>
      </c>
      <c r="M272">
        <v>34.609393771004001</v>
      </c>
      <c r="N272">
        <v>16.33428833956</v>
      </c>
      <c r="O272">
        <v>8.1536231884049997</v>
      </c>
      <c r="P272" t="e">
        <v>#N/A</v>
      </c>
    </row>
    <row r="273" spans="1:16" x14ac:dyDescent="0.25">
      <c r="A273">
        <v>202512</v>
      </c>
      <c r="B273" t="s">
        <v>241</v>
      </c>
      <c r="C273" t="s">
        <v>149</v>
      </c>
      <c r="D273">
        <v>476</v>
      </c>
      <c r="E273">
        <v>475.999999999983</v>
      </c>
      <c r="F273">
        <v>144.907720724846</v>
      </c>
      <c r="G273">
        <v>331.09227927513598</v>
      </c>
      <c r="H273">
        <v>298.38369024074501</v>
      </c>
      <c r="I273">
        <v>268.67958911311598</v>
      </c>
      <c r="J273">
        <v>27.636227824460999</v>
      </c>
      <c r="K273">
        <v>0</v>
      </c>
      <c r="L273">
        <v>24.554965845986001</v>
      </c>
      <c r="M273">
        <v>16.164949326559</v>
      </c>
      <c r="N273">
        <v>8.3900165194270002</v>
      </c>
      <c r="O273">
        <v>8.1536231884049997</v>
      </c>
      <c r="P273" t="e">
        <v>#N/A</v>
      </c>
    </row>
    <row r="274" spans="1:16" x14ac:dyDescent="0.25">
      <c r="A274">
        <v>202512</v>
      </c>
      <c r="B274" t="s">
        <v>241</v>
      </c>
      <c r="C274" t="s">
        <v>150</v>
      </c>
      <c r="D274">
        <v>300</v>
      </c>
      <c r="E274">
        <v>299.99999999999</v>
      </c>
      <c r="F274">
        <v>149.73091009439099</v>
      </c>
      <c r="G274">
        <v>150.269089905599</v>
      </c>
      <c r="H274">
        <v>123.880373641021</v>
      </c>
      <c r="I274">
        <v>89.623397435900003</v>
      </c>
      <c r="J274">
        <v>32.138920649565001</v>
      </c>
      <c r="K274">
        <v>4.5458556436070001</v>
      </c>
      <c r="L274">
        <v>26.388716264578001</v>
      </c>
      <c r="M274">
        <v>18.444444444445001</v>
      </c>
      <c r="N274">
        <v>7.9442718201330003</v>
      </c>
      <c r="O274">
        <v>0</v>
      </c>
      <c r="P274" t="e">
        <v>#N/A</v>
      </c>
    </row>
    <row r="275" spans="1:16" x14ac:dyDescent="0.25">
      <c r="A275">
        <v>202512</v>
      </c>
      <c r="B275" t="s">
        <v>241</v>
      </c>
      <c r="C275" t="s">
        <v>151</v>
      </c>
      <c r="D275">
        <v>151</v>
      </c>
      <c r="E275">
        <v>148.12425135874099</v>
      </c>
      <c r="F275">
        <v>85.430394692752998</v>
      </c>
      <c r="G275">
        <v>62.693856665988001</v>
      </c>
      <c r="H275">
        <v>50.733923926315001</v>
      </c>
      <c r="I275" t="s">
        <v>232</v>
      </c>
      <c r="J275" t="s">
        <v>232</v>
      </c>
      <c r="K275" t="s">
        <v>232</v>
      </c>
      <c r="L275">
        <v>11.959932739673</v>
      </c>
      <c r="M275">
        <v>5.6708333333330003</v>
      </c>
      <c r="N275">
        <v>6.2890994063400001</v>
      </c>
      <c r="O275">
        <v>0</v>
      </c>
      <c r="P275" t="e">
        <v>#N/A</v>
      </c>
    </row>
    <row r="276" spans="1:16" x14ac:dyDescent="0.25">
      <c r="A276">
        <v>202512</v>
      </c>
      <c r="B276" t="s">
        <v>241</v>
      </c>
      <c r="C276" t="s">
        <v>152</v>
      </c>
      <c r="D276">
        <v>0</v>
      </c>
      <c r="E276">
        <v>0</v>
      </c>
      <c r="F276">
        <v>0</v>
      </c>
      <c r="G276">
        <v>0</v>
      </c>
      <c r="H276">
        <v>0</v>
      </c>
      <c r="I276">
        <v>0</v>
      </c>
      <c r="J276">
        <v>0</v>
      </c>
      <c r="K276">
        <v>0</v>
      </c>
      <c r="L276">
        <v>0</v>
      </c>
      <c r="M276">
        <v>0</v>
      </c>
      <c r="N276">
        <v>0</v>
      </c>
      <c r="O276">
        <v>0</v>
      </c>
      <c r="P276" t="e">
        <v>#N/A</v>
      </c>
    </row>
    <row r="277" spans="1:16" x14ac:dyDescent="0.25">
      <c r="A277">
        <v>202512</v>
      </c>
      <c r="B277" t="s">
        <v>242</v>
      </c>
      <c r="C277" t="s">
        <v>136</v>
      </c>
      <c r="D277">
        <v>3665</v>
      </c>
      <c r="E277">
        <v>3665.00000000002</v>
      </c>
      <c r="F277">
        <v>1664.0475786836801</v>
      </c>
      <c r="G277">
        <v>2000.95242131634</v>
      </c>
      <c r="H277">
        <v>1659.80906302417</v>
      </c>
      <c r="I277">
        <v>1357.39455074028</v>
      </c>
      <c r="J277">
        <v>301.08117895054397</v>
      </c>
      <c r="K277">
        <v>43.104768037531002</v>
      </c>
      <c r="L277">
        <v>304.94119018767799</v>
      </c>
      <c r="M277">
        <v>181.995649173674</v>
      </c>
      <c r="N277">
        <v>122.94554101400399</v>
      </c>
      <c r="O277">
        <v>36.202168104484002</v>
      </c>
      <c r="P277" t="e">
        <v>#N/A</v>
      </c>
    </row>
    <row r="278" spans="1:16" x14ac:dyDescent="0.25">
      <c r="A278">
        <v>202512</v>
      </c>
      <c r="B278" t="s">
        <v>242</v>
      </c>
      <c r="C278" t="s">
        <v>137</v>
      </c>
      <c r="D278">
        <v>2038</v>
      </c>
      <c r="E278">
        <v>2037.99999999998</v>
      </c>
      <c r="F278">
        <v>935.54195072990694</v>
      </c>
      <c r="G278">
        <v>1102.45804927008</v>
      </c>
      <c r="H278">
        <v>902.08866541736904</v>
      </c>
      <c r="I278">
        <v>735.09034918146403</v>
      </c>
      <c r="J278">
        <v>166.998316235906</v>
      </c>
      <c r="K278">
        <v>25.923065609792999</v>
      </c>
      <c r="L278">
        <v>180.43074060844</v>
      </c>
      <c r="M278">
        <v>110.739078145093</v>
      </c>
      <c r="N278">
        <v>69.691662463347001</v>
      </c>
      <c r="O278">
        <v>19.938643244266999</v>
      </c>
      <c r="P278" t="e">
        <v>#N/A</v>
      </c>
    </row>
    <row r="279" spans="1:16" x14ac:dyDescent="0.25">
      <c r="A279">
        <v>202512</v>
      </c>
      <c r="B279" t="s">
        <v>242</v>
      </c>
      <c r="C279" t="s">
        <v>138</v>
      </c>
      <c r="D279">
        <v>1627</v>
      </c>
      <c r="E279">
        <v>1627.00000000001</v>
      </c>
      <c r="F279">
        <v>728.50562795377004</v>
      </c>
      <c r="G279">
        <v>898.49437204623803</v>
      </c>
      <c r="H279">
        <v>757.72039760678194</v>
      </c>
      <c r="I279">
        <v>622.30420155881097</v>
      </c>
      <c r="J279">
        <v>134.082862714638</v>
      </c>
      <c r="K279">
        <v>17.181702427737999</v>
      </c>
      <c r="L279">
        <v>124.510449579238</v>
      </c>
      <c r="M279">
        <v>71.256571028581007</v>
      </c>
      <c r="N279">
        <v>53.253878550656999</v>
      </c>
      <c r="O279">
        <v>16.263524860217</v>
      </c>
      <c r="P279" t="e">
        <v>#N/A</v>
      </c>
    </row>
    <row r="280" spans="1:16" x14ac:dyDescent="0.25">
      <c r="A280">
        <v>202512</v>
      </c>
      <c r="B280" t="s">
        <v>242</v>
      </c>
      <c r="C280" t="s">
        <v>139</v>
      </c>
      <c r="D280">
        <v>350</v>
      </c>
      <c r="E280">
        <v>339.18313364056701</v>
      </c>
      <c r="F280">
        <v>159.040888442511</v>
      </c>
      <c r="G280">
        <v>180.142245198056</v>
      </c>
      <c r="H280">
        <v>138.92477844456801</v>
      </c>
      <c r="I280">
        <v>124.00274140753</v>
      </c>
      <c r="J280">
        <v>14.922037037038001</v>
      </c>
      <c r="K280">
        <v>0</v>
      </c>
      <c r="L280">
        <v>36.006640542661003</v>
      </c>
      <c r="M280">
        <v>16.577315572528999</v>
      </c>
      <c r="N280">
        <v>19.429324970132001</v>
      </c>
      <c r="O280">
        <v>5.2108262108270003</v>
      </c>
      <c r="P280" t="e">
        <v>#N/A</v>
      </c>
    </row>
    <row r="281" spans="1:16" x14ac:dyDescent="0.25">
      <c r="A281">
        <v>202512</v>
      </c>
      <c r="B281" t="s">
        <v>242</v>
      </c>
      <c r="C281" t="s">
        <v>140</v>
      </c>
      <c r="D281">
        <v>806</v>
      </c>
      <c r="E281">
        <v>815.75686635947795</v>
      </c>
      <c r="F281">
        <v>349.90116703607401</v>
      </c>
      <c r="G281">
        <v>465.85569932340502</v>
      </c>
      <c r="H281">
        <v>331.35413856929</v>
      </c>
      <c r="I281">
        <v>280.56141685115398</v>
      </c>
      <c r="J281">
        <v>50.792721718137003</v>
      </c>
      <c r="K281">
        <v>3.4418604651160001</v>
      </c>
      <c r="L281">
        <v>123.67104127359499</v>
      </c>
      <c r="M281">
        <v>73.544474434901005</v>
      </c>
      <c r="N281">
        <v>50.126566838694004</v>
      </c>
      <c r="O281">
        <v>10.83051948052</v>
      </c>
      <c r="P281" t="e">
        <v>#N/A</v>
      </c>
    </row>
    <row r="282" spans="1:16" x14ac:dyDescent="0.25">
      <c r="A282">
        <v>202512</v>
      </c>
      <c r="B282" t="s">
        <v>242</v>
      </c>
      <c r="C282" t="s">
        <v>141</v>
      </c>
      <c r="D282">
        <v>731</v>
      </c>
      <c r="E282">
        <v>731.98761904761398</v>
      </c>
      <c r="F282">
        <v>248.48761827697899</v>
      </c>
      <c r="G282">
        <v>483.50000077063498</v>
      </c>
      <c r="H282">
        <v>398.61888342224597</v>
      </c>
      <c r="I282">
        <v>336.75241220543302</v>
      </c>
      <c r="J282">
        <v>61.866471216812002</v>
      </c>
      <c r="K282">
        <v>10.415850325457001</v>
      </c>
      <c r="L282">
        <v>77.464758614743005</v>
      </c>
      <c r="M282">
        <v>51.792995852028</v>
      </c>
      <c r="N282">
        <v>25.671762762715002</v>
      </c>
      <c r="O282">
        <v>7.4163587336459997</v>
      </c>
      <c r="P282" t="e">
        <v>#N/A</v>
      </c>
    </row>
    <row r="283" spans="1:16" x14ac:dyDescent="0.25">
      <c r="A283">
        <v>202512</v>
      </c>
      <c r="B283" t="s">
        <v>242</v>
      </c>
      <c r="C283" t="s">
        <v>142</v>
      </c>
      <c r="D283">
        <v>692</v>
      </c>
      <c r="E283">
        <v>694.78380952372595</v>
      </c>
      <c r="F283">
        <v>241.163795466968</v>
      </c>
      <c r="G283">
        <v>453.62001405675801</v>
      </c>
      <c r="H283">
        <v>415.76019932279502</v>
      </c>
      <c r="I283">
        <v>355.12251090890697</v>
      </c>
      <c r="J283">
        <v>59.304355080556</v>
      </c>
      <c r="K283">
        <v>14.541517865575999</v>
      </c>
      <c r="L283">
        <v>30.904869746566</v>
      </c>
      <c r="M283">
        <v>17.981322895481998</v>
      </c>
      <c r="N283">
        <v>12.923546851084</v>
      </c>
      <c r="O283">
        <v>6.954944987398</v>
      </c>
      <c r="P283" t="e">
        <v>#N/A</v>
      </c>
    </row>
    <row r="284" spans="1:16" x14ac:dyDescent="0.25">
      <c r="A284">
        <v>202512</v>
      </c>
      <c r="B284" t="s">
        <v>242</v>
      </c>
      <c r="C284" t="s">
        <v>143</v>
      </c>
      <c r="D284">
        <v>1086</v>
      </c>
      <c r="E284">
        <v>1083.2885714286101</v>
      </c>
      <c r="F284">
        <v>665.45410946114498</v>
      </c>
      <c r="G284">
        <v>417.83446196746002</v>
      </c>
      <c r="H284">
        <v>375.15106326525398</v>
      </c>
      <c r="I284">
        <v>260.95546936725299</v>
      </c>
      <c r="J284">
        <v>114.19559389800099</v>
      </c>
      <c r="K284">
        <v>14.705539381382</v>
      </c>
      <c r="L284">
        <v>36.893880010113001</v>
      </c>
      <c r="M284">
        <v>22.099540418734001</v>
      </c>
      <c r="N284">
        <v>14.794339591379</v>
      </c>
      <c r="O284">
        <v>5.789518692093</v>
      </c>
      <c r="P284" t="e">
        <v>#N/A</v>
      </c>
    </row>
    <row r="285" spans="1:16" x14ac:dyDescent="0.25">
      <c r="A285">
        <v>202512</v>
      </c>
      <c r="B285" t="s">
        <v>242</v>
      </c>
      <c r="C285" t="s">
        <v>148</v>
      </c>
      <c r="D285">
        <v>152</v>
      </c>
      <c r="E285">
        <v>168.182256048775</v>
      </c>
      <c r="F285">
        <v>54.764207419649999</v>
      </c>
      <c r="G285">
        <v>113.418048629125</v>
      </c>
      <c r="H285">
        <v>77.784743911302996</v>
      </c>
      <c r="I285" t="s">
        <v>232</v>
      </c>
      <c r="J285" t="s">
        <v>232</v>
      </c>
      <c r="K285" t="s">
        <v>232</v>
      </c>
      <c r="L285">
        <v>29.909495503300999</v>
      </c>
      <c r="M285">
        <v>23.430778965139002</v>
      </c>
      <c r="N285">
        <v>6.4787165381619998</v>
      </c>
      <c r="O285">
        <v>5.7238092145210002</v>
      </c>
      <c r="P285" t="e">
        <v>#N/A</v>
      </c>
    </row>
    <row r="286" spans="1:16" x14ac:dyDescent="0.25">
      <c r="A286">
        <v>202512</v>
      </c>
      <c r="B286" t="s">
        <v>242</v>
      </c>
      <c r="C286" t="s">
        <v>74</v>
      </c>
      <c r="D286">
        <v>819</v>
      </c>
      <c r="E286">
        <v>892.04228603673005</v>
      </c>
      <c r="F286">
        <v>501.96674010132699</v>
      </c>
      <c r="G286">
        <v>390.075545935403</v>
      </c>
      <c r="H286">
        <v>272.47950565094101</v>
      </c>
      <c r="I286">
        <v>237.10331176686199</v>
      </c>
      <c r="J286">
        <v>35.376193884079001</v>
      </c>
      <c r="K286">
        <v>11.638476124964001</v>
      </c>
      <c r="L286">
        <v>105.96908853250901</v>
      </c>
      <c r="M286">
        <v>61.196761397079001</v>
      </c>
      <c r="N286">
        <v>44.772327135429997</v>
      </c>
      <c r="O286">
        <v>11.626951751952999</v>
      </c>
      <c r="P286" t="e">
        <v>#N/A</v>
      </c>
    </row>
    <row r="287" spans="1:16" x14ac:dyDescent="0.25">
      <c r="A287">
        <v>202512</v>
      </c>
      <c r="B287" t="s">
        <v>242</v>
      </c>
      <c r="C287" t="s">
        <v>75</v>
      </c>
      <c r="D287">
        <v>567</v>
      </c>
      <c r="E287">
        <v>599.10247667729402</v>
      </c>
      <c r="F287">
        <v>334.50627236505301</v>
      </c>
      <c r="G287">
        <v>264.59620431224101</v>
      </c>
      <c r="H287">
        <v>208.80724442101101</v>
      </c>
      <c r="I287" t="s">
        <v>232</v>
      </c>
      <c r="J287" t="s">
        <v>232</v>
      </c>
      <c r="K287" t="s">
        <v>232</v>
      </c>
      <c r="L287">
        <v>54.698050800320999</v>
      </c>
      <c r="M287">
        <v>31.530229900516002</v>
      </c>
      <c r="N287">
        <v>23.167820899805001</v>
      </c>
      <c r="O287" t="s">
        <v>232</v>
      </c>
      <c r="P287" t="e">
        <v>#N/A</v>
      </c>
    </row>
    <row r="288" spans="1:16" x14ac:dyDescent="0.25">
      <c r="A288">
        <v>202512</v>
      </c>
      <c r="B288" t="s">
        <v>242</v>
      </c>
      <c r="C288" t="s">
        <v>76</v>
      </c>
      <c r="D288">
        <v>884</v>
      </c>
      <c r="E288">
        <v>799.82895124248205</v>
      </c>
      <c r="F288">
        <v>373.54623382653699</v>
      </c>
      <c r="G288">
        <v>426.282717415945</v>
      </c>
      <c r="H288">
        <v>373.05328644954602</v>
      </c>
      <c r="I288">
        <v>275.00235982796602</v>
      </c>
      <c r="J288">
        <v>98.050926621580004</v>
      </c>
      <c r="K288">
        <v>11.968295588907001</v>
      </c>
      <c r="L288">
        <v>46.538866881526999</v>
      </c>
      <c r="M288">
        <v>20.422603982681999</v>
      </c>
      <c r="N288">
        <v>26.116262898845001</v>
      </c>
      <c r="O288">
        <v>6.6905640848720003</v>
      </c>
      <c r="P288" t="e">
        <v>#N/A</v>
      </c>
    </row>
    <row r="289" spans="1:16" x14ac:dyDescent="0.25">
      <c r="A289">
        <v>202512</v>
      </c>
      <c r="B289" t="s">
        <v>242</v>
      </c>
      <c r="C289" t="s">
        <v>77</v>
      </c>
      <c r="D289">
        <v>1243</v>
      </c>
      <c r="E289">
        <v>1205.8440299947099</v>
      </c>
      <c r="F289">
        <v>399.26412497110999</v>
      </c>
      <c r="G289">
        <v>806.57990502359996</v>
      </c>
      <c r="H289">
        <v>727.68428259135203</v>
      </c>
      <c r="I289">
        <v>624.93145714409297</v>
      </c>
      <c r="J289">
        <v>101.419492113926</v>
      </c>
      <c r="K289">
        <v>9.9838935574220002</v>
      </c>
      <c r="L289">
        <v>67.825688470019998</v>
      </c>
      <c r="M289">
        <v>45.415274928258</v>
      </c>
      <c r="N289">
        <v>22.410413541762001</v>
      </c>
      <c r="O289">
        <v>11.069933962228999</v>
      </c>
      <c r="P289" t="e">
        <v>#N/A</v>
      </c>
    </row>
    <row r="290" spans="1:16" x14ac:dyDescent="0.25">
      <c r="A290">
        <v>202512</v>
      </c>
      <c r="B290" t="s">
        <v>242</v>
      </c>
      <c r="C290" t="s">
        <v>78</v>
      </c>
      <c r="D290">
        <v>1814</v>
      </c>
      <c r="E290">
        <v>1807.90017196135</v>
      </c>
      <c r="F290">
        <v>547.72740444205203</v>
      </c>
      <c r="G290">
        <v>1260.1727675192999</v>
      </c>
      <c r="H290">
        <v>1080.6877944366099</v>
      </c>
      <c r="I290">
        <v>926.90762394577803</v>
      </c>
      <c r="J290">
        <v>152.44683715749599</v>
      </c>
      <c r="K290">
        <v>19.050681977850999</v>
      </c>
      <c r="L290">
        <v>156.430173280367</v>
      </c>
      <c r="M290">
        <v>101.05898832801201</v>
      </c>
      <c r="N290">
        <v>55.371184952355001</v>
      </c>
      <c r="O290">
        <v>23.054799802323998</v>
      </c>
      <c r="P290" t="e">
        <v>#N/A</v>
      </c>
    </row>
    <row r="291" spans="1:16" x14ac:dyDescent="0.25">
      <c r="A291">
        <v>202512</v>
      </c>
      <c r="B291" t="s">
        <v>242</v>
      </c>
      <c r="C291" t="s">
        <v>79</v>
      </c>
      <c r="D291">
        <v>1258</v>
      </c>
      <c r="E291">
        <v>1349.0424077840701</v>
      </c>
      <c r="F291">
        <v>910.28864126763403</v>
      </c>
      <c r="G291">
        <v>438.75376651643597</v>
      </c>
      <c r="H291">
        <v>304.72572924918501</v>
      </c>
      <c r="I291">
        <v>220.57507249327901</v>
      </c>
      <c r="J291">
        <v>84.150656755905999</v>
      </c>
      <c r="K291">
        <v>15.502965559987</v>
      </c>
      <c r="L291">
        <v>127.571233049963</v>
      </c>
      <c r="M291">
        <v>71.767308882001004</v>
      </c>
      <c r="N291">
        <v>55.803924167962002</v>
      </c>
      <c r="O291">
        <v>6.456804217288</v>
      </c>
      <c r="P291" t="e">
        <v>#N/A</v>
      </c>
    </row>
    <row r="292" spans="1:16" x14ac:dyDescent="0.25">
      <c r="A292">
        <v>202512</v>
      </c>
      <c r="B292" t="s">
        <v>242</v>
      </c>
      <c r="C292" t="s">
        <v>80</v>
      </c>
      <c r="D292">
        <v>593</v>
      </c>
      <c r="E292">
        <v>508.05742025457198</v>
      </c>
      <c r="F292">
        <v>206.031532973992</v>
      </c>
      <c r="G292">
        <v>302.02588728057998</v>
      </c>
      <c r="H292">
        <v>274.39553933835998</v>
      </c>
      <c r="I292">
        <v>209.911854301218</v>
      </c>
      <c r="J292">
        <v>64.483685037141996</v>
      </c>
      <c r="K292">
        <v>8.5511204996930008</v>
      </c>
      <c r="L292">
        <v>20.939783857348001</v>
      </c>
      <c r="M292">
        <v>9.1693519636610006</v>
      </c>
      <c r="N292">
        <v>11.770431893687</v>
      </c>
      <c r="O292">
        <v>6.6905640848720003</v>
      </c>
      <c r="P292" t="e">
        <v>#N/A</v>
      </c>
    </row>
    <row r="293" spans="1:16" x14ac:dyDescent="0.25">
      <c r="A293">
        <v>202512</v>
      </c>
      <c r="B293" t="s">
        <v>242</v>
      </c>
      <c r="C293" t="s">
        <v>81</v>
      </c>
      <c r="D293">
        <v>0</v>
      </c>
      <c r="E293">
        <v>0</v>
      </c>
      <c r="F293">
        <v>0</v>
      </c>
      <c r="G293">
        <v>0</v>
      </c>
      <c r="H293">
        <v>0</v>
      </c>
      <c r="I293">
        <v>0</v>
      </c>
      <c r="J293">
        <v>0</v>
      </c>
      <c r="K293">
        <v>0</v>
      </c>
      <c r="L293">
        <v>0</v>
      </c>
      <c r="M293">
        <v>0</v>
      </c>
      <c r="N293">
        <v>0</v>
      </c>
      <c r="O293">
        <v>0</v>
      </c>
      <c r="P293" t="e">
        <v>#N/A</v>
      </c>
    </row>
    <row r="294" spans="1:16" x14ac:dyDescent="0.25">
      <c r="A294">
        <v>202512</v>
      </c>
      <c r="B294" t="s">
        <v>242</v>
      </c>
      <c r="C294" t="s">
        <v>154</v>
      </c>
      <c r="D294">
        <v>1841</v>
      </c>
      <c r="E294">
        <v>1841.0350692310601</v>
      </c>
      <c r="F294">
        <v>570.66753946375002</v>
      </c>
      <c r="G294">
        <v>1270.3675297673101</v>
      </c>
      <c r="H294">
        <v>1087.9215445009199</v>
      </c>
      <c r="I294">
        <v>929.33433588692105</v>
      </c>
      <c r="J294">
        <v>157.25387528066301</v>
      </c>
      <c r="K294">
        <v>22.099655584889</v>
      </c>
      <c r="L294">
        <v>159.39118546405999</v>
      </c>
      <c r="M294">
        <v>102.729091420796</v>
      </c>
      <c r="N294">
        <v>56.662094043263998</v>
      </c>
      <c r="O294">
        <v>23.054799802323998</v>
      </c>
      <c r="P294" t="e">
        <v>#N/A</v>
      </c>
    </row>
    <row r="295" spans="1:16" x14ac:dyDescent="0.25">
      <c r="A295">
        <v>202512</v>
      </c>
      <c r="B295" t="s">
        <v>242</v>
      </c>
      <c r="C295" t="s">
        <v>83</v>
      </c>
      <c r="D295">
        <v>0</v>
      </c>
      <c r="E295">
        <v>0</v>
      </c>
      <c r="F295">
        <v>0</v>
      </c>
      <c r="G295">
        <v>0</v>
      </c>
      <c r="H295">
        <v>0</v>
      </c>
      <c r="I295">
        <v>0</v>
      </c>
      <c r="J295">
        <v>0</v>
      </c>
      <c r="K295">
        <v>0</v>
      </c>
      <c r="L295">
        <v>0</v>
      </c>
      <c r="M295">
        <v>0</v>
      </c>
      <c r="N295">
        <v>0</v>
      </c>
      <c r="O295">
        <v>0</v>
      </c>
      <c r="P295" t="e">
        <v>#N/A</v>
      </c>
    </row>
    <row r="296" spans="1:16" x14ac:dyDescent="0.25">
      <c r="A296">
        <v>202512</v>
      </c>
      <c r="B296" t="s">
        <v>242</v>
      </c>
      <c r="C296" t="s">
        <v>84</v>
      </c>
      <c r="D296">
        <v>2303</v>
      </c>
      <c r="E296">
        <v>2302.99999999998</v>
      </c>
      <c r="F296">
        <v>1152.8486571906201</v>
      </c>
      <c r="G296">
        <v>1150.1513428093599</v>
      </c>
      <c r="H296">
        <v>933.00100236587195</v>
      </c>
      <c r="I296">
        <v>716.02772441406898</v>
      </c>
      <c r="J296">
        <v>215.639944618469</v>
      </c>
      <c r="K296">
        <v>25.261012004942</v>
      </c>
      <c r="L296">
        <v>192.33074209122901</v>
      </c>
      <c r="M296">
        <v>123.98537564063</v>
      </c>
      <c r="N296">
        <v>68.345366450599002</v>
      </c>
      <c r="O296">
        <v>24.819598352254999</v>
      </c>
      <c r="P296" t="e">
        <v>#N/A</v>
      </c>
    </row>
    <row r="297" spans="1:16" x14ac:dyDescent="0.25">
      <c r="A297">
        <v>202512</v>
      </c>
      <c r="B297" t="s">
        <v>242</v>
      </c>
      <c r="C297" t="s">
        <v>85</v>
      </c>
      <c r="D297">
        <v>1362</v>
      </c>
      <c r="E297">
        <v>1362.00000000002</v>
      </c>
      <c r="F297">
        <v>511.198921493059</v>
      </c>
      <c r="G297">
        <v>850.80107850695697</v>
      </c>
      <c r="H297">
        <v>726.80806065828006</v>
      </c>
      <c r="I297">
        <v>641.366826326205</v>
      </c>
      <c r="J297">
        <v>85.441234332074998</v>
      </c>
      <c r="K297">
        <v>17.843756032588999</v>
      </c>
      <c r="L297">
        <v>112.61044809644901</v>
      </c>
      <c r="M297">
        <v>58.010273533044</v>
      </c>
      <c r="N297">
        <v>54.600174563404998</v>
      </c>
      <c r="O297">
        <v>11.382569752228999</v>
      </c>
      <c r="P297" t="e">
        <v>#N/A</v>
      </c>
    </row>
    <row r="298" spans="1:16" x14ac:dyDescent="0.25">
      <c r="A298">
        <v>202512</v>
      </c>
      <c r="B298" t="s">
        <v>242</v>
      </c>
      <c r="C298" t="s">
        <v>149</v>
      </c>
      <c r="D298">
        <v>707</v>
      </c>
      <c r="E298">
        <v>707.00000000003604</v>
      </c>
      <c r="F298">
        <v>217.918299786007</v>
      </c>
      <c r="G298">
        <v>489.08170021402901</v>
      </c>
      <c r="H298">
        <v>430.12634411931401</v>
      </c>
      <c r="I298">
        <v>394.00953116494702</v>
      </c>
      <c r="J298">
        <v>36.116812954366999</v>
      </c>
      <c r="K298">
        <v>6.5677749360610003</v>
      </c>
      <c r="L298">
        <v>55.439566621030998</v>
      </c>
      <c r="M298">
        <v>29.123066921572001</v>
      </c>
      <c r="N298">
        <v>26.316499699459001</v>
      </c>
      <c r="O298">
        <v>3.5157894736839999</v>
      </c>
      <c r="P298" t="e">
        <v>#N/A</v>
      </c>
    </row>
    <row r="299" spans="1:16" x14ac:dyDescent="0.25">
      <c r="A299">
        <v>202512</v>
      </c>
      <c r="B299" t="s">
        <v>242</v>
      </c>
      <c r="C299" t="s">
        <v>150</v>
      </c>
      <c r="D299">
        <v>655</v>
      </c>
      <c r="E299">
        <v>654.99999999998204</v>
      </c>
      <c r="F299">
        <v>293.280621707053</v>
      </c>
      <c r="G299">
        <v>361.71937829292898</v>
      </c>
      <c r="H299">
        <v>296.68171653896599</v>
      </c>
      <c r="I299">
        <v>247.35729516125801</v>
      </c>
      <c r="J299">
        <v>49.324421377707999</v>
      </c>
      <c r="K299">
        <v>11.275981096528</v>
      </c>
      <c r="L299">
        <v>57.170881475418</v>
      </c>
      <c r="M299">
        <v>28.887206611471999</v>
      </c>
      <c r="N299">
        <v>28.283674863946</v>
      </c>
      <c r="O299">
        <v>7.8667802785449998</v>
      </c>
      <c r="P299" t="e">
        <v>#N/A</v>
      </c>
    </row>
    <row r="300" spans="1:16" x14ac:dyDescent="0.25">
      <c r="A300">
        <v>202512</v>
      </c>
      <c r="B300" t="s">
        <v>242</v>
      </c>
      <c r="C300" t="s">
        <v>151</v>
      </c>
      <c r="D300">
        <v>384</v>
      </c>
      <c r="E300">
        <v>384.01878155031699</v>
      </c>
      <c r="F300">
        <v>189.226209908811</v>
      </c>
      <c r="G300">
        <v>194.79257164150599</v>
      </c>
      <c r="H300">
        <v>161.218461706093</v>
      </c>
      <c r="I300">
        <v>135.491949907388</v>
      </c>
      <c r="J300">
        <v>25.726511798705001</v>
      </c>
      <c r="K300">
        <v>6.6926477631959997</v>
      </c>
      <c r="L300">
        <v>29.008195457734001</v>
      </c>
      <c r="M300">
        <v>15.763335112601</v>
      </c>
      <c r="N300">
        <v>13.244860345133</v>
      </c>
      <c r="O300">
        <v>4.5659144776789997</v>
      </c>
      <c r="P300" t="e">
        <v>#N/A</v>
      </c>
    </row>
    <row r="301" spans="1:16" x14ac:dyDescent="0.25">
      <c r="A301">
        <v>202512</v>
      </c>
      <c r="B301" t="s">
        <v>242</v>
      </c>
      <c r="C301" t="s">
        <v>152</v>
      </c>
      <c r="D301">
        <v>0</v>
      </c>
      <c r="E301">
        <v>0</v>
      </c>
      <c r="F301">
        <v>0</v>
      </c>
      <c r="G301">
        <v>0</v>
      </c>
      <c r="H301">
        <v>0</v>
      </c>
      <c r="I301">
        <v>0</v>
      </c>
      <c r="J301">
        <v>0</v>
      </c>
      <c r="K301">
        <v>0</v>
      </c>
      <c r="L301">
        <v>0</v>
      </c>
      <c r="M301">
        <v>0</v>
      </c>
      <c r="N301">
        <v>0</v>
      </c>
      <c r="O301">
        <v>0</v>
      </c>
      <c r="P301" t="e">
        <v>#N/A</v>
      </c>
    </row>
    <row r="302" spans="1:16" x14ac:dyDescent="0.25">
      <c r="A302">
        <v>202512</v>
      </c>
      <c r="B302" t="s">
        <v>243</v>
      </c>
      <c r="C302" t="s">
        <v>136</v>
      </c>
      <c r="D302">
        <v>4520</v>
      </c>
      <c r="E302">
        <v>4520.00000000002</v>
      </c>
      <c r="F302">
        <v>2100.9122288488002</v>
      </c>
      <c r="G302">
        <v>2419.0877711512198</v>
      </c>
      <c r="H302">
        <v>1977.1931986182101</v>
      </c>
      <c r="I302">
        <v>1541.1250549118299</v>
      </c>
      <c r="J302">
        <v>431.73675684506702</v>
      </c>
      <c r="K302">
        <v>46.455740233009003</v>
      </c>
      <c r="L302">
        <v>398.43087429935701</v>
      </c>
      <c r="M302">
        <v>190.60651033366699</v>
      </c>
      <c r="N302">
        <v>205.74303597995001</v>
      </c>
      <c r="O302">
        <v>43.463698233663003</v>
      </c>
      <c r="P302" t="e">
        <v>#N/A</v>
      </c>
    </row>
    <row r="303" spans="1:16" x14ac:dyDescent="0.25">
      <c r="A303">
        <v>202512</v>
      </c>
      <c r="B303" t="s">
        <v>243</v>
      </c>
      <c r="C303" t="s">
        <v>137</v>
      </c>
      <c r="D303">
        <v>2498</v>
      </c>
      <c r="E303">
        <v>2497.99999999998</v>
      </c>
      <c r="F303">
        <v>1206.0679488573301</v>
      </c>
      <c r="G303">
        <v>1291.9320511426499</v>
      </c>
      <c r="H303">
        <v>1058.3909239188999</v>
      </c>
      <c r="I303">
        <v>814.12720449179801</v>
      </c>
      <c r="J303">
        <v>240.932332565786</v>
      </c>
      <c r="K303">
        <v>29.761532598264001</v>
      </c>
      <c r="L303">
        <v>210.26626217487799</v>
      </c>
      <c r="M303">
        <v>100.786718439385</v>
      </c>
      <c r="N303">
        <v>108.41336726490501</v>
      </c>
      <c r="O303">
        <v>23.274865048877999</v>
      </c>
      <c r="P303" t="e">
        <v>#N/A</v>
      </c>
    </row>
    <row r="304" spans="1:16" x14ac:dyDescent="0.25">
      <c r="A304">
        <v>202512</v>
      </c>
      <c r="B304" t="s">
        <v>243</v>
      </c>
      <c r="C304" t="s">
        <v>138</v>
      </c>
      <c r="D304">
        <v>2022</v>
      </c>
      <c r="E304">
        <v>2022.00000000005</v>
      </c>
      <c r="F304">
        <v>894.84427999146601</v>
      </c>
      <c r="G304">
        <v>1127.1557200085899</v>
      </c>
      <c r="H304">
        <v>918.80227469932504</v>
      </c>
      <c r="I304">
        <v>726.99785042004396</v>
      </c>
      <c r="J304">
        <v>190.80442427928099</v>
      </c>
      <c r="K304">
        <v>16.694207634744998</v>
      </c>
      <c r="L304">
        <v>188.16461212447899</v>
      </c>
      <c r="M304">
        <v>89.819791894282005</v>
      </c>
      <c r="N304">
        <v>97.329668715045003</v>
      </c>
      <c r="O304">
        <v>20.188833184785</v>
      </c>
      <c r="P304" t="e">
        <v>#N/A</v>
      </c>
    </row>
    <row r="305" spans="1:16" x14ac:dyDescent="0.25">
      <c r="A305">
        <v>202512</v>
      </c>
      <c r="B305" t="s">
        <v>243</v>
      </c>
      <c r="C305" t="s">
        <v>139</v>
      </c>
      <c r="D305">
        <v>356</v>
      </c>
      <c r="E305">
        <v>353.27481481481999</v>
      </c>
      <c r="F305">
        <v>128.27806695437101</v>
      </c>
      <c r="G305">
        <v>224.99674786044901</v>
      </c>
      <c r="H305">
        <v>147.40804932396301</v>
      </c>
      <c r="I305">
        <v>126.588870039347</v>
      </c>
      <c r="J305">
        <v>20.819179284615998</v>
      </c>
      <c r="K305">
        <v>0</v>
      </c>
      <c r="L305">
        <v>72.395954772313999</v>
      </c>
      <c r="M305">
        <v>18.815199889719</v>
      </c>
      <c r="N305">
        <v>53.580754882595002</v>
      </c>
      <c r="O305">
        <v>5.1927437641719996</v>
      </c>
      <c r="P305" t="e">
        <v>#N/A</v>
      </c>
    </row>
    <row r="306" spans="1:16" x14ac:dyDescent="0.25">
      <c r="A306">
        <v>202512</v>
      </c>
      <c r="B306" t="s">
        <v>243</v>
      </c>
      <c r="C306" t="s">
        <v>140</v>
      </c>
      <c r="D306">
        <v>946</v>
      </c>
      <c r="E306">
        <v>951.59773420481201</v>
      </c>
      <c r="F306">
        <v>408.33798240285699</v>
      </c>
      <c r="G306">
        <v>543.25975180195496</v>
      </c>
      <c r="H306">
        <v>400.34719557911899</v>
      </c>
      <c r="I306">
        <v>328.50229241705699</v>
      </c>
      <c r="J306">
        <v>69.713516300747997</v>
      </c>
      <c r="K306">
        <v>5.3438056405029997</v>
      </c>
      <c r="L306">
        <v>134.45710494256599</v>
      </c>
      <c r="M306">
        <v>76.845377430244994</v>
      </c>
      <c r="N306">
        <v>56.596575997168998</v>
      </c>
      <c r="O306">
        <v>8.4554512802689992</v>
      </c>
      <c r="P306" t="e">
        <v>#N/A</v>
      </c>
    </row>
    <row r="307" spans="1:16" x14ac:dyDescent="0.25">
      <c r="A307">
        <v>202512</v>
      </c>
      <c r="B307" t="s">
        <v>243</v>
      </c>
      <c r="C307" t="s">
        <v>141</v>
      </c>
      <c r="D307">
        <v>1005</v>
      </c>
      <c r="E307">
        <v>1009.1328976035001</v>
      </c>
      <c r="F307">
        <v>380.25070108133701</v>
      </c>
      <c r="G307">
        <v>628.88219652216503</v>
      </c>
      <c r="H307">
        <v>536.51874757045698</v>
      </c>
      <c r="I307">
        <v>431.34251999259698</v>
      </c>
      <c r="J307">
        <v>103.97622757786</v>
      </c>
      <c r="K307">
        <v>11.168371696505</v>
      </c>
      <c r="L307">
        <v>75.225747425042002</v>
      </c>
      <c r="M307">
        <v>39.435740919007998</v>
      </c>
      <c r="N307">
        <v>34.723830035445999</v>
      </c>
      <c r="O307">
        <v>17.137701526668</v>
      </c>
      <c r="P307" t="e">
        <v>#N/A</v>
      </c>
    </row>
    <row r="308" spans="1:16" x14ac:dyDescent="0.25">
      <c r="A308">
        <v>202512</v>
      </c>
      <c r="B308" t="s">
        <v>243</v>
      </c>
      <c r="C308" t="s">
        <v>142</v>
      </c>
      <c r="D308">
        <v>874</v>
      </c>
      <c r="E308">
        <v>882.89324618739795</v>
      </c>
      <c r="F308">
        <v>369.34045075410103</v>
      </c>
      <c r="G308">
        <v>513.55279543329698</v>
      </c>
      <c r="H308">
        <v>453.897694473255</v>
      </c>
      <c r="I308">
        <v>354.55399667425502</v>
      </c>
      <c r="J308">
        <v>99.343697798999997</v>
      </c>
      <c r="K308">
        <v>13.023334975774</v>
      </c>
      <c r="L308">
        <v>54.327266718376997</v>
      </c>
      <c r="M308">
        <v>32.524726602519998</v>
      </c>
      <c r="N308">
        <v>21.802540115856999</v>
      </c>
      <c r="O308">
        <v>5.3278342416650002</v>
      </c>
      <c r="P308" t="e">
        <v>#N/A</v>
      </c>
    </row>
    <row r="309" spans="1:16" x14ac:dyDescent="0.25">
      <c r="A309">
        <v>202512</v>
      </c>
      <c r="B309" t="s">
        <v>243</v>
      </c>
      <c r="C309" t="s">
        <v>143</v>
      </c>
      <c r="D309">
        <v>1339</v>
      </c>
      <c r="E309">
        <v>1323.10130718951</v>
      </c>
      <c r="F309">
        <v>814.70502765613696</v>
      </c>
      <c r="G309">
        <v>508.39627953337401</v>
      </c>
      <c r="H309">
        <v>439.02151167142699</v>
      </c>
      <c r="I309">
        <v>300.137375788584</v>
      </c>
      <c r="J309">
        <v>137.884135882843</v>
      </c>
      <c r="K309">
        <v>16.920227920226999</v>
      </c>
      <c r="L309">
        <v>62.024800441057998</v>
      </c>
      <c r="M309">
        <v>22.985465492174999</v>
      </c>
      <c r="N309">
        <v>39.039334948883003</v>
      </c>
      <c r="O309">
        <v>7.3499674208889996</v>
      </c>
      <c r="P309" t="e">
        <v>#N/A</v>
      </c>
    </row>
    <row r="310" spans="1:16" x14ac:dyDescent="0.25">
      <c r="A310">
        <v>202512</v>
      </c>
      <c r="B310" t="s">
        <v>243</v>
      </c>
      <c r="C310" t="s">
        <v>148</v>
      </c>
      <c r="D310">
        <v>387</v>
      </c>
      <c r="E310">
        <v>387.02080737530298</v>
      </c>
      <c r="F310">
        <v>78.981823329972002</v>
      </c>
      <c r="G310">
        <v>308.03898404533101</v>
      </c>
      <c r="H310">
        <v>259.90488325814903</v>
      </c>
      <c r="I310" t="s">
        <v>232</v>
      </c>
      <c r="J310" t="s">
        <v>232</v>
      </c>
      <c r="K310" t="s">
        <v>232</v>
      </c>
      <c r="L310">
        <v>42.886320543008999</v>
      </c>
      <c r="M310">
        <v>32.239378572328</v>
      </c>
      <c r="N310">
        <v>10.646941970681</v>
      </c>
      <c r="O310">
        <v>5.2477802441729997</v>
      </c>
      <c r="P310" t="e">
        <v>#N/A</v>
      </c>
    </row>
    <row r="311" spans="1:16" x14ac:dyDescent="0.25">
      <c r="A311">
        <v>202512</v>
      </c>
      <c r="B311" t="s">
        <v>243</v>
      </c>
      <c r="C311" t="s">
        <v>74</v>
      </c>
      <c r="D311">
        <v>1321</v>
      </c>
      <c r="E311">
        <v>1437.8556707299699</v>
      </c>
      <c r="F311">
        <v>724.29484183177703</v>
      </c>
      <c r="G311">
        <v>713.56082889819697</v>
      </c>
      <c r="H311">
        <v>532.76351830087003</v>
      </c>
      <c r="I311">
        <v>417.70055718318702</v>
      </c>
      <c r="J311">
        <v>115.062961117683</v>
      </c>
      <c r="K311">
        <v>14.605845794661001</v>
      </c>
      <c r="L311">
        <v>169.23219303200599</v>
      </c>
      <c r="M311">
        <v>65.178586922429005</v>
      </c>
      <c r="N311">
        <v>101.972278123837</v>
      </c>
      <c r="O311">
        <v>11.565117565321</v>
      </c>
      <c r="P311" t="e">
        <v>#N/A</v>
      </c>
    </row>
    <row r="312" spans="1:16" x14ac:dyDescent="0.25">
      <c r="A312">
        <v>202512</v>
      </c>
      <c r="B312" t="s">
        <v>243</v>
      </c>
      <c r="C312" t="s">
        <v>75</v>
      </c>
      <c r="D312">
        <v>918</v>
      </c>
      <c r="E312">
        <v>919.78819644571104</v>
      </c>
      <c r="F312">
        <v>550.11032202871002</v>
      </c>
      <c r="G312">
        <v>369.67787441700102</v>
      </c>
      <c r="H312">
        <v>285.339471314344</v>
      </c>
      <c r="I312" t="s">
        <v>232</v>
      </c>
      <c r="J312" t="s">
        <v>232</v>
      </c>
      <c r="K312" t="s">
        <v>232</v>
      </c>
      <c r="L312">
        <v>78.053955016852996</v>
      </c>
      <c r="M312">
        <v>24.078974581268</v>
      </c>
      <c r="N312">
        <v>53.974980435585003</v>
      </c>
      <c r="O312">
        <v>6.2844480858039997</v>
      </c>
      <c r="P312" t="e">
        <v>#N/A</v>
      </c>
    </row>
    <row r="313" spans="1:16" x14ac:dyDescent="0.25">
      <c r="A313">
        <v>202512</v>
      </c>
      <c r="B313" t="s">
        <v>243</v>
      </c>
      <c r="C313" t="s">
        <v>76</v>
      </c>
      <c r="D313">
        <v>1290</v>
      </c>
      <c r="E313">
        <v>1188.6347762273499</v>
      </c>
      <c r="F313">
        <v>548.06214706658102</v>
      </c>
      <c r="G313">
        <v>640.57262916077195</v>
      </c>
      <c r="H313">
        <v>554.27816530028895</v>
      </c>
      <c r="I313">
        <v>398.49470856616699</v>
      </c>
      <c r="J313">
        <v>151.45206987280801</v>
      </c>
      <c r="K313">
        <v>17.418524712002998</v>
      </c>
      <c r="L313">
        <v>69.078944271660006</v>
      </c>
      <c r="M313">
        <v>42.668036659377002</v>
      </c>
      <c r="N313">
        <v>26.410907612283001</v>
      </c>
      <c r="O313">
        <v>17.215519588822001</v>
      </c>
      <c r="P313" t="e">
        <v>#N/A</v>
      </c>
    </row>
    <row r="314" spans="1:16" x14ac:dyDescent="0.25">
      <c r="A314">
        <v>202512</v>
      </c>
      <c r="B314" t="s">
        <v>243</v>
      </c>
      <c r="C314" t="s">
        <v>77</v>
      </c>
      <c r="D314">
        <v>604</v>
      </c>
      <c r="E314">
        <v>586.700549221703</v>
      </c>
      <c r="F314">
        <v>199.463094591763</v>
      </c>
      <c r="G314">
        <v>387.23745462993998</v>
      </c>
      <c r="H314">
        <v>344.90716044456798</v>
      </c>
      <c r="I314">
        <v>286.64463148264502</v>
      </c>
      <c r="J314">
        <v>58.262528961923003</v>
      </c>
      <c r="K314">
        <v>10.075106173384</v>
      </c>
      <c r="L314">
        <v>39.179461435828998</v>
      </c>
      <c r="M314">
        <v>26.441533598265</v>
      </c>
      <c r="N314">
        <v>12.737927837563999</v>
      </c>
      <c r="O314">
        <v>3.150832749543</v>
      </c>
      <c r="P314" t="e">
        <v>#N/A</v>
      </c>
    </row>
    <row r="315" spans="1:16" x14ac:dyDescent="0.25">
      <c r="A315">
        <v>202512</v>
      </c>
      <c r="B315" t="s">
        <v>243</v>
      </c>
      <c r="C315" t="s">
        <v>78</v>
      </c>
      <c r="D315">
        <v>1759</v>
      </c>
      <c r="E315">
        <v>1800.39745829955</v>
      </c>
      <c r="F315">
        <v>517.90165538481699</v>
      </c>
      <c r="G315">
        <v>1282.4958029147299</v>
      </c>
      <c r="H315">
        <v>1070.27691882421</v>
      </c>
      <c r="I315">
        <v>900.55650631196602</v>
      </c>
      <c r="J315">
        <v>169.72041251224499</v>
      </c>
      <c r="K315">
        <v>14.931580424557</v>
      </c>
      <c r="L315">
        <v>192.28842981050599</v>
      </c>
      <c r="M315">
        <v>102.70449892172201</v>
      </c>
      <c r="N315">
        <v>87.502602903043993</v>
      </c>
      <c r="O315">
        <v>19.930454280014999</v>
      </c>
      <c r="P315" t="e">
        <v>#N/A</v>
      </c>
    </row>
    <row r="316" spans="1:16" x14ac:dyDescent="0.25">
      <c r="A316">
        <v>202512</v>
      </c>
      <c r="B316" t="s">
        <v>243</v>
      </c>
      <c r="C316" t="s">
        <v>79</v>
      </c>
      <c r="D316">
        <v>1888</v>
      </c>
      <c r="E316">
        <v>1927.1206248911799</v>
      </c>
      <c r="F316">
        <v>1221.68418173895</v>
      </c>
      <c r="G316">
        <v>705.43644315223196</v>
      </c>
      <c r="H316">
        <v>529.04650812492298</v>
      </c>
      <c r="I316">
        <v>343.01814078490901</v>
      </c>
      <c r="J316">
        <v>184.82836734001401</v>
      </c>
      <c r="K316">
        <v>23.287119674673001</v>
      </c>
      <c r="L316">
        <v>165.790634232923</v>
      </c>
      <c r="M316">
        <v>60.753533588511999</v>
      </c>
      <c r="N316">
        <v>105.037100644411</v>
      </c>
      <c r="O316">
        <v>10.599300794386</v>
      </c>
      <c r="P316" t="e">
        <v>#N/A</v>
      </c>
    </row>
    <row r="317" spans="1:16" x14ac:dyDescent="0.25">
      <c r="A317">
        <v>202512</v>
      </c>
      <c r="B317" t="s">
        <v>243</v>
      </c>
      <c r="C317" t="s">
        <v>80</v>
      </c>
      <c r="D317">
        <v>873</v>
      </c>
      <c r="E317">
        <v>792.481916809312</v>
      </c>
      <c r="F317">
        <v>361.32639172503502</v>
      </c>
      <c r="G317">
        <v>431.15552508427697</v>
      </c>
      <c r="H317">
        <v>377.86977166908702</v>
      </c>
      <c r="I317">
        <v>297.55040781496501</v>
      </c>
      <c r="J317">
        <v>77.187976992808004</v>
      </c>
      <c r="K317">
        <v>8.2370401337790007</v>
      </c>
      <c r="L317">
        <v>40.351810255928001</v>
      </c>
      <c r="M317">
        <v>27.148477823433002</v>
      </c>
      <c r="N317">
        <v>13.203332432494999</v>
      </c>
      <c r="O317">
        <v>12.933943159262</v>
      </c>
      <c r="P317" t="e">
        <v>#N/A</v>
      </c>
    </row>
    <row r="318" spans="1:16" x14ac:dyDescent="0.25">
      <c r="A318">
        <v>202512</v>
      </c>
      <c r="B318" t="s">
        <v>243</v>
      </c>
      <c r="C318" t="s">
        <v>81</v>
      </c>
      <c r="D318">
        <v>0</v>
      </c>
      <c r="E318">
        <v>0</v>
      </c>
      <c r="F318">
        <v>0</v>
      </c>
      <c r="G318">
        <v>0</v>
      </c>
      <c r="H318">
        <v>0</v>
      </c>
      <c r="I318">
        <v>0</v>
      </c>
      <c r="J318">
        <v>0</v>
      </c>
      <c r="K318">
        <v>0</v>
      </c>
      <c r="L318">
        <v>0</v>
      </c>
      <c r="M318">
        <v>0</v>
      </c>
      <c r="N318">
        <v>0</v>
      </c>
      <c r="O318">
        <v>0</v>
      </c>
      <c r="P318" t="e">
        <v>#N/A</v>
      </c>
    </row>
    <row r="319" spans="1:16" x14ac:dyDescent="0.25">
      <c r="A319">
        <v>202512</v>
      </c>
      <c r="B319" t="s">
        <v>243</v>
      </c>
      <c r="C319" t="s">
        <v>154</v>
      </c>
      <c r="D319">
        <v>1937</v>
      </c>
      <c r="E319">
        <v>2007.97673084647</v>
      </c>
      <c r="F319">
        <v>642.39770756592395</v>
      </c>
      <c r="G319">
        <v>1365.57902328054</v>
      </c>
      <c r="H319">
        <v>1136.49268400596</v>
      </c>
      <c r="I319">
        <v>940.57112235040904</v>
      </c>
      <c r="J319">
        <v>195.92156165555201</v>
      </c>
      <c r="K319">
        <v>16.989272732248999</v>
      </c>
      <c r="L319">
        <v>208.084456423143</v>
      </c>
      <c r="M319">
        <v>108.001263627605</v>
      </c>
      <c r="N319">
        <v>98.001864809797993</v>
      </c>
      <c r="O319">
        <v>21.001882851444002</v>
      </c>
      <c r="P319" t="e">
        <v>#N/A</v>
      </c>
    </row>
    <row r="320" spans="1:16" x14ac:dyDescent="0.25">
      <c r="A320">
        <v>202512</v>
      </c>
      <c r="B320" t="s">
        <v>243</v>
      </c>
      <c r="C320" t="s">
        <v>83</v>
      </c>
      <c r="D320">
        <v>0</v>
      </c>
      <c r="E320">
        <v>0</v>
      </c>
      <c r="F320">
        <v>0</v>
      </c>
      <c r="G320">
        <v>0</v>
      </c>
      <c r="H320">
        <v>0</v>
      </c>
      <c r="I320">
        <v>0</v>
      </c>
      <c r="J320">
        <v>0</v>
      </c>
      <c r="K320">
        <v>0</v>
      </c>
      <c r="L320">
        <v>0</v>
      </c>
      <c r="M320">
        <v>0</v>
      </c>
      <c r="N320">
        <v>0</v>
      </c>
      <c r="O320">
        <v>0</v>
      </c>
      <c r="P320" t="e">
        <v>#N/A</v>
      </c>
    </row>
    <row r="321" spans="1:16" x14ac:dyDescent="0.25">
      <c r="A321">
        <v>202512</v>
      </c>
      <c r="B321" t="s">
        <v>243</v>
      </c>
      <c r="C321" t="s">
        <v>84</v>
      </c>
      <c r="D321">
        <v>2825</v>
      </c>
      <c r="E321">
        <v>2824.9999999998799</v>
      </c>
      <c r="F321">
        <v>1482.0676715711099</v>
      </c>
      <c r="G321">
        <v>1342.93232842877</v>
      </c>
      <c r="H321">
        <v>1068.46696424984</v>
      </c>
      <c r="I321">
        <v>765.21828498697903</v>
      </c>
      <c r="J321">
        <v>298.91729240155001</v>
      </c>
      <c r="K321">
        <v>31.707401087072999</v>
      </c>
      <c r="L321">
        <v>242.43003808265601</v>
      </c>
      <c r="M321">
        <v>109.874990713975</v>
      </c>
      <c r="N321">
        <v>131.48887089809301</v>
      </c>
      <c r="O321">
        <v>32.035326096284997</v>
      </c>
      <c r="P321" t="e">
        <v>#N/A</v>
      </c>
    </row>
    <row r="322" spans="1:16" x14ac:dyDescent="0.25">
      <c r="A322">
        <v>202512</v>
      </c>
      <c r="B322" t="s">
        <v>243</v>
      </c>
      <c r="C322" t="s">
        <v>85</v>
      </c>
      <c r="D322">
        <v>1695</v>
      </c>
      <c r="E322">
        <v>1695.0000000001501</v>
      </c>
      <c r="F322">
        <v>618.84455727769</v>
      </c>
      <c r="G322">
        <v>1076.1554427224601</v>
      </c>
      <c r="H322">
        <v>908.72623436838103</v>
      </c>
      <c r="I322">
        <v>775.90676992486306</v>
      </c>
      <c r="J322">
        <v>132.81946444351701</v>
      </c>
      <c r="K322">
        <v>14.748339145936001</v>
      </c>
      <c r="L322">
        <v>156.000836216701</v>
      </c>
      <c r="M322">
        <v>80.731519619691994</v>
      </c>
      <c r="N322">
        <v>74.254165081856996</v>
      </c>
      <c r="O322">
        <v>11.428372137378</v>
      </c>
      <c r="P322" t="e">
        <v>#N/A</v>
      </c>
    </row>
    <row r="323" spans="1:16" x14ac:dyDescent="0.25">
      <c r="A323">
        <v>202512</v>
      </c>
      <c r="B323" t="s">
        <v>243</v>
      </c>
      <c r="C323" t="s">
        <v>149</v>
      </c>
      <c r="D323">
        <v>959</v>
      </c>
      <c r="E323">
        <v>959.000000000103</v>
      </c>
      <c r="F323">
        <v>275.28269414500301</v>
      </c>
      <c r="G323">
        <v>683.71730585509999</v>
      </c>
      <c r="H323">
        <v>580.335759397385</v>
      </c>
      <c r="I323">
        <v>511.74661879508102</v>
      </c>
      <c r="J323">
        <v>68.589140602303004</v>
      </c>
      <c r="K323">
        <v>3.1086956521740001</v>
      </c>
      <c r="L323">
        <v>96.033467382536003</v>
      </c>
      <c r="M323">
        <v>56.887670751660004</v>
      </c>
      <c r="N323">
        <v>38.130645115724001</v>
      </c>
      <c r="O323">
        <v>7.348079075177</v>
      </c>
      <c r="P323" t="e">
        <v>#N/A</v>
      </c>
    </row>
    <row r="324" spans="1:16" x14ac:dyDescent="0.25">
      <c r="A324">
        <v>202512</v>
      </c>
      <c r="B324" t="s">
        <v>243</v>
      </c>
      <c r="C324" t="s">
        <v>150</v>
      </c>
      <c r="D324">
        <v>736</v>
      </c>
      <c r="E324">
        <v>736.00000000004604</v>
      </c>
      <c r="F324">
        <v>343.56186313268603</v>
      </c>
      <c r="G324">
        <v>392.43813686736002</v>
      </c>
      <c r="H324">
        <v>328.39047497099301</v>
      </c>
      <c r="I324">
        <v>264.16015112977902</v>
      </c>
      <c r="J324">
        <v>64.230323841214002</v>
      </c>
      <c r="K324">
        <v>11.639643493762</v>
      </c>
      <c r="L324">
        <v>59.967368834165001</v>
      </c>
      <c r="M324">
        <v>23.843848868032001</v>
      </c>
      <c r="N324">
        <v>36.123519966133003</v>
      </c>
      <c r="O324">
        <v>4.0802930622010001</v>
      </c>
      <c r="P324" t="e">
        <v>#N/A</v>
      </c>
    </row>
    <row r="325" spans="1:16" x14ac:dyDescent="0.25">
      <c r="A325">
        <v>202512</v>
      </c>
      <c r="B325" t="s">
        <v>243</v>
      </c>
      <c r="C325" t="s">
        <v>151</v>
      </c>
      <c r="D325">
        <v>438</v>
      </c>
      <c r="E325">
        <v>444.49163891019703</v>
      </c>
      <c r="F325">
        <v>221.42750618055601</v>
      </c>
      <c r="G325">
        <v>223.06413272964099</v>
      </c>
      <c r="H325">
        <v>193.93345701479601</v>
      </c>
      <c r="I325">
        <v>151.587517470629</v>
      </c>
      <c r="J325">
        <v>42.345939544167003</v>
      </c>
      <c r="K325">
        <v>5.3101921172509998</v>
      </c>
      <c r="L325">
        <v>27.076698442118001</v>
      </c>
      <c r="M325">
        <v>11.318912388902</v>
      </c>
      <c r="N325">
        <v>15.757786053216</v>
      </c>
      <c r="O325" t="s">
        <v>232</v>
      </c>
      <c r="P325" t="e">
        <v>#N/A</v>
      </c>
    </row>
    <row r="326" spans="1:16" x14ac:dyDescent="0.25">
      <c r="A326">
        <v>202512</v>
      </c>
      <c r="B326" t="s">
        <v>243</v>
      </c>
      <c r="C326" t="s">
        <v>152</v>
      </c>
      <c r="D326">
        <v>0</v>
      </c>
      <c r="E326">
        <v>0</v>
      </c>
      <c r="F326">
        <v>0</v>
      </c>
      <c r="G326">
        <v>0</v>
      </c>
      <c r="H326">
        <v>0</v>
      </c>
      <c r="I326">
        <v>0</v>
      </c>
      <c r="J326">
        <v>0</v>
      </c>
      <c r="K326">
        <v>0</v>
      </c>
      <c r="L326">
        <v>0</v>
      </c>
      <c r="M326">
        <v>0</v>
      </c>
      <c r="N326">
        <v>0</v>
      </c>
      <c r="O326">
        <v>0</v>
      </c>
      <c r="P326" t="e">
        <v>#N/A</v>
      </c>
    </row>
    <row r="327" spans="1:16" x14ac:dyDescent="0.25">
      <c r="A327">
        <v>202512</v>
      </c>
      <c r="B327" t="s">
        <v>244</v>
      </c>
      <c r="C327" t="s">
        <v>136</v>
      </c>
      <c r="D327">
        <v>1819</v>
      </c>
      <c r="E327">
        <v>1819.00000000001</v>
      </c>
      <c r="F327">
        <v>940.385985038439</v>
      </c>
      <c r="G327">
        <v>878.61401496157498</v>
      </c>
      <c r="H327">
        <v>725.34858962461306</v>
      </c>
      <c r="I327">
        <v>659.87715342336799</v>
      </c>
      <c r="J327">
        <v>65.471436201244003</v>
      </c>
      <c r="K327">
        <v>23.627622540505001</v>
      </c>
      <c r="L327">
        <v>125.30616662418301</v>
      </c>
      <c r="M327">
        <v>77.536953292980996</v>
      </c>
      <c r="N327">
        <v>47.769213331202003</v>
      </c>
      <c r="O327">
        <v>27.959258712777999</v>
      </c>
      <c r="P327" t="e">
        <v>#N/A</v>
      </c>
    </row>
    <row r="328" spans="1:16" x14ac:dyDescent="0.25">
      <c r="A328">
        <v>202512</v>
      </c>
      <c r="B328" t="s">
        <v>244</v>
      </c>
      <c r="C328" t="s">
        <v>137</v>
      </c>
      <c r="D328">
        <v>939</v>
      </c>
      <c r="E328">
        <v>939.00000000003502</v>
      </c>
      <c r="F328">
        <v>514.18828634225304</v>
      </c>
      <c r="G328">
        <v>424.81171365778198</v>
      </c>
      <c r="H328">
        <v>338.45342067537098</v>
      </c>
      <c r="I328">
        <v>302.14376246575301</v>
      </c>
      <c r="J328">
        <v>36.309658209619002</v>
      </c>
      <c r="K328">
        <v>12.209073288281999</v>
      </c>
      <c r="L328">
        <v>75.429116091013995</v>
      </c>
      <c r="M328">
        <v>41.796633830216997</v>
      </c>
      <c r="N328">
        <v>33.632482260796998</v>
      </c>
      <c r="O328">
        <v>10.929176891397001</v>
      </c>
      <c r="P328" t="e">
        <v>#N/A</v>
      </c>
    </row>
    <row r="329" spans="1:16" x14ac:dyDescent="0.25">
      <c r="A329">
        <v>202512</v>
      </c>
      <c r="B329" t="s">
        <v>244</v>
      </c>
      <c r="C329" t="s">
        <v>138</v>
      </c>
      <c r="D329">
        <v>880</v>
      </c>
      <c r="E329">
        <v>879.99999999997499</v>
      </c>
      <c r="F329">
        <v>426.197698696185</v>
      </c>
      <c r="G329">
        <v>453.80230130378999</v>
      </c>
      <c r="H329">
        <v>386.89516894923997</v>
      </c>
      <c r="I329">
        <v>357.73339095761497</v>
      </c>
      <c r="J329">
        <v>29.161777991625002</v>
      </c>
      <c r="K329">
        <v>11.418549252223</v>
      </c>
      <c r="L329">
        <v>49.877050533168998</v>
      </c>
      <c r="M329">
        <v>35.740319462763999</v>
      </c>
      <c r="N329">
        <v>14.136731070405</v>
      </c>
      <c r="O329">
        <v>17.030081821381</v>
      </c>
      <c r="P329" t="e">
        <v>#N/A</v>
      </c>
    </row>
    <row r="330" spans="1:16" x14ac:dyDescent="0.25">
      <c r="A330">
        <v>202512</v>
      </c>
      <c r="B330" t="s">
        <v>244</v>
      </c>
      <c r="C330" t="s">
        <v>139</v>
      </c>
      <c r="D330">
        <v>121</v>
      </c>
      <c r="E330">
        <v>116.327131010511</v>
      </c>
      <c r="F330">
        <v>39.776891586674999</v>
      </c>
      <c r="G330">
        <v>76.550239423836004</v>
      </c>
      <c r="H330">
        <v>58.332214822689998</v>
      </c>
      <c r="I330">
        <v>52.748363891013</v>
      </c>
      <c r="J330">
        <v>5.5838509316770004</v>
      </c>
      <c r="K330">
        <v>3.7267080745340002</v>
      </c>
      <c r="L330">
        <v>15.362409627884</v>
      </c>
      <c r="M330">
        <v>4.9889483065959999</v>
      </c>
      <c r="N330">
        <v>10.373461321288</v>
      </c>
      <c r="O330" t="s">
        <v>232</v>
      </c>
      <c r="P330" t="e">
        <v>#N/A</v>
      </c>
    </row>
    <row r="331" spans="1:16" x14ac:dyDescent="0.25">
      <c r="A331">
        <v>202512</v>
      </c>
      <c r="B331" t="s">
        <v>244</v>
      </c>
      <c r="C331" t="s">
        <v>140</v>
      </c>
      <c r="D331">
        <v>317</v>
      </c>
      <c r="E331">
        <v>318.790672019787</v>
      </c>
      <c r="F331">
        <v>179.701170585548</v>
      </c>
      <c r="G331">
        <v>139.089501434239</v>
      </c>
      <c r="H331">
        <v>115.125692106766</v>
      </c>
      <c r="I331">
        <v>111.788041782992</v>
      </c>
      <c r="J331">
        <v>3.3376503237740001</v>
      </c>
      <c r="K331">
        <v>0</v>
      </c>
      <c r="L331">
        <v>20.740770111787</v>
      </c>
      <c r="M331">
        <v>13.688163144285999</v>
      </c>
      <c r="N331">
        <v>7.0526069675010001</v>
      </c>
      <c r="O331">
        <v>3.2230392156860002</v>
      </c>
      <c r="P331" t="e">
        <v>#N/A</v>
      </c>
    </row>
    <row r="332" spans="1:16" x14ac:dyDescent="0.25">
      <c r="A332">
        <v>202512</v>
      </c>
      <c r="B332" t="s">
        <v>244</v>
      </c>
      <c r="C332" t="s">
        <v>141</v>
      </c>
      <c r="D332">
        <v>362</v>
      </c>
      <c r="E332">
        <v>365.94886363638801</v>
      </c>
      <c r="F332">
        <v>142.513239173106</v>
      </c>
      <c r="G332">
        <v>223.43562446328201</v>
      </c>
      <c r="H332">
        <v>188.00454521953699</v>
      </c>
      <c r="I332">
        <v>178.295655206042</v>
      </c>
      <c r="J332">
        <v>9.7088900134949991</v>
      </c>
      <c r="K332">
        <v>0</v>
      </c>
      <c r="L332">
        <v>29.446021772480002</v>
      </c>
      <c r="M332">
        <v>20.702600719848</v>
      </c>
      <c r="N332">
        <v>8.7434210526319998</v>
      </c>
      <c r="O332">
        <v>5.9850574712649998</v>
      </c>
      <c r="P332" t="e">
        <v>#N/A</v>
      </c>
    </row>
    <row r="333" spans="1:16" x14ac:dyDescent="0.25">
      <c r="A333">
        <v>202512</v>
      </c>
      <c r="B333" t="s">
        <v>244</v>
      </c>
      <c r="C333" t="s">
        <v>142</v>
      </c>
      <c r="D333">
        <v>346</v>
      </c>
      <c r="E333">
        <v>347.11320754715001</v>
      </c>
      <c r="F333">
        <v>147.65315463711099</v>
      </c>
      <c r="G333">
        <v>199.460052910039</v>
      </c>
      <c r="H333">
        <v>163.966966607421</v>
      </c>
      <c r="I333">
        <v>148.34950628996</v>
      </c>
      <c r="J333">
        <v>15.617460317460999</v>
      </c>
      <c r="K333">
        <v>4.683201058201</v>
      </c>
      <c r="L333">
        <v>24.468418370931001</v>
      </c>
      <c r="M333">
        <v>19.880455407968</v>
      </c>
      <c r="N333">
        <v>4.5879629629630001</v>
      </c>
      <c r="O333">
        <v>11.024667931687</v>
      </c>
      <c r="P333" t="e">
        <v>#N/A</v>
      </c>
    </row>
    <row r="334" spans="1:16" x14ac:dyDescent="0.25">
      <c r="A334">
        <v>202512</v>
      </c>
      <c r="B334" t="s">
        <v>244</v>
      </c>
      <c r="C334" t="s">
        <v>143</v>
      </c>
      <c r="D334">
        <v>673</v>
      </c>
      <c r="E334">
        <v>670.82012578617605</v>
      </c>
      <c r="F334">
        <v>430.74152905599902</v>
      </c>
      <c r="G334">
        <v>240.078596730177</v>
      </c>
      <c r="H334">
        <v>199.91917086819799</v>
      </c>
      <c r="I334">
        <v>168.695586253361</v>
      </c>
      <c r="J334">
        <v>31.223584614837002</v>
      </c>
      <c r="K334">
        <v>15.217713407770001</v>
      </c>
      <c r="L334">
        <v>35.288546741101001</v>
      </c>
      <c r="M334">
        <v>18.276785714283001</v>
      </c>
      <c r="N334">
        <v>17.011761026818</v>
      </c>
      <c r="O334">
        <v>4.8708791208779996</v>
      </c>
      <c r="P334" t="e">
        <v>#N/A</v>
      </c>
    </row>
    <row r="335" spans="1:16" x14ac:dyDescent="0.25">
      <c r="A335">
        <v>202512</v>
      </c>
      <c r="B335" t="s">
        <v>244</v>
      </c>
      <c r="C335" t="s">
        <v>148</v>
      </c>
      <c r="D335">
        <v>149</v>
      </c>
      <c r="E335">
        <v>144.13247708923001</v>
      </c>
      <c r="F335">
        <v>39.070587737852001</v>
      </c>
      <c r="G335">
        <v>105.061889351378</v>
      </c>
      <c r="H335">
        <v>94.275153901229004</v>
      </c>
      <c r="I335" t="s">
        <v>232</v>
      </c>
      <c r="J335" t="s">
        <v>232</v>
      </c>
      <c r="K335">
        <v>0</v>
      </c>
      <c r="L335">
        <v>9.0220295677960003</v>
      </c>
      <c r="M335">
        <v>9.0220295677960003</v>
      </c>
      <c r="N335">
        <v>0</v>
      </c>
      <c r="O335" t="s">
        <v>232</v>
      </c>
      <c r="P335" t="e">
        <v>#N/A</v>
      </c>
    </row>
    <row r="336" spans="1:16" x14ac:dyDescent="0.25">
      <c r="A336">
        <v>202512</v>
      </c>
      <c r="B336" t="s">
        <v>244</v>
      </c>
      <c r="C336" t="s">
        <v>74</v>
      </c>
      <c r="D336">
        <v>573</v>
      </c>
      <c r="E336">
        <v>634.47683923509203</v>
      </c>
      <c r="F336">
        <v>419.54511626519502</v>
      </c>
      <c r="G336">
        <v>214.93172296989701</v>
      </c>
      <c r="H336">
        <v>169.817284876233</v>
      </c>
      <c r="I336">
        <v>149.09275051699299</v>
      </c>
      <c r="J336">
        <v>20.72453435924</v>
      </c>
      <c r="K336">
        <v>7.4545469860080003</v>
      </c>
      <c r="L336">
        <v>38.873461442885997</v>
      </c>
      <c r="M336">
        <v>19.398179810384001</v>
      </c>
      <c r="N336">
        <v>19.475281632502</v>
      </c>
      <c r="O336">
        <v>6.2409766507780002</v>
      </c>
      <c r="P336" t="e">
        <v>#N/A</v>
      </c>
    </row>
    <row r="337" spans="1:16" x14ac:dyDescent="0.25">
      <c r="A337">
        <v>202512</v>
      </c>
      <c r="B337" t="s">
        <v>244</v>
      </c>
      <c r="C337" t="s">
        <v>75</v>
      </c>
      <c r="D337">
        <v>418</v>
      </c>
      <c r="E337">
        <v>427.39304228483797</v>
      </c>
      <c r="F337">
        <v>258.68825210152602</v>
      </c>
      <c r="G337">
        <v>168.70479018331201</v>
      </c>
      <c r="H337">
        <v>134.38862952251401</v>
      </c>
      <c r="I337" t="s">
        <v>232</v>
      </c>
      <c r="J337" t="s">
        <v>232</v>
      </c>
      <c r="K337" t="s">
        <v>232</v>
      </c>
      <c r="L337">
        <v>30.762810784868002</v>
      </c>
      <c r="M337" t="s">
        <v>232</v>
      </c>
      <c r="N337" t="s">
        <v>232</v>
      </c>
      <c r="O337">
        <v>3.55334987593</v>
      </c>
      <c r="P337" t="e">
        <v>#N/A</v>
      </c>
    </row>
    <row r="338" spans="1:16" x14ac:dyDescent="0.25">
      <c r="A338">
        <v>202512</v>
      </c>
      <c r="B338" t="s">
        <v>244</v>
      </c>
      <c r="C338" t="s">
        <v>76</v>
      </c>
      <c r="D338">
        <v>430</v>
      </c>
      <c r="E338">
        <v>387.03439290624999</v>
      </c>
      <c r="F338">
        <v>157.00403423870901</v>
      </c>
      <c r="G338">
        <v>230.03035866754101</v>
      </c>
      <c r="H338">
        <v>194.022029160708</v>
      </c>
      <c r="I338">
        <v>169.970237460786</v>
      </c>
      <c r="J338">
        <v>24.051791699921999</v>
      </c>
      <c r="K338">
        <v>8.9149893011279993</v>
      </c>
      <c r="L338">
        <v>29.261047866904999</v>
      </c>
      <c r="M338">
        <v>15.898704393699999</v>
      </c>
      <c r="N338">
        <v>13.362343473205</v>
      </c>
      <c r="O338">
        <v>6.7472816399279996</v>
      </c>
      <c r="P338" t="e">
        <v>#N/A</v>
      </c>
    </row>
    <row r="339" spans="1:16" x14ac:dyDescent="0.25">
      <c r="A339">
        <v>202512</v>
      </c>
      <c r="B339" t="s">
        <v>244</v>
      </c>
      <c r="C339" t="s">
        <v>77</v>
      </c>
      <c r="D339">
        <v>249</v>
      </c>
      <c r="E339">
        <v>225.963248484601</v>
      </c>
      <c r="F339">
        <v>66.077994695155994</v>
      </c>
      <c r="G339">
        <v>159.88525378944499</v>
      </c>
      <c r="H339">
        <v>132.84549216392799</v>
      </c>
      <c r="I339" t="s">
        <v>232</v>
      </c>
      <c r="J339" t="s">
        <v>232</v>
      </c>
      <c r="K339" t="s">
        <v>232</v>
      </c>
      <c r="L339">
        <v>17.386816961728002</v>
      </c>
      <c r="M339" t="s">
        <v>232</v>
      </c>
      <c r="N339" t="s">
        <v>232</v>
      </c>
      <c r="O339">
        <v>9.6529446637890004</v>
      </c>
      <c r="P339" t="e">
        <v>#N/A</v>
      </c>
    </row>
    <row r="340" spans="1:16" x14ac:dyDescent="0.25">
      <c r="A340">
        <v>202512</v>
      </c>
      <c r="B340" t="s">
        <v>244</v>
      </c>
      <c r="C340" t="s">
        <v>78</v>
      </c>
      <c r="D340">
        <v>751</v>
      </c>
      <c r="E340">
        <v>735.55660717731803</v>
      </c>
      <c r="F340">
        <v>231.68931246623799</v>
      </c>
      <c r="G340">
        <v>503.86729471107998</v>
      </c>
      <c r="H340">
        <v>422.83923563688199</v>
      </c>
      <c r="I340" t="s">
        <v>232</v>
      </c>
      <c r="J340" t="s">
        <v>232</v>
      </c>
      <c r="K340" t="s">
        <v>232</v>
      </c>
      <c r="L340">
        <v>61.722904385162003</v>
      </c>
      <c r="M340">
        <v>46.909780752501</v>
      </c>
      <c r="N340">
        <v>14.813123632661</v>
      </c>
      <c r="O340">
        <v>19.305154689036002</v>
      </c>
      <c r="P340" t="e">
        <v>#N/A</v>
      </c>
    </row>
    <row r="341" spans="1:16" x14ac:dyDescent="0.25">
      <c r="A341">
        <v>202512</v>
      </c>
      <c r="B341" t="s">
        <v>244</v>
      </c>
      <c r="C341" t="s">
        <v>79</v>
      </c>
      <c r="D341">
        <v>800</v>
      </c>
      <c r="E341">
        <v>855.57416009912299</v>
      </c>
      <c r="F341">
        <v>630.67254610318901</v>
      </c>
      <c r="G341">
        <v>224.90161399593299</v>
      </c>
      <c r="H341">
        <v>172.68425282953899</v>
      </c>
      <c r="I341">
        <v>139.53805198870299</v>
      </c>
      <c r="J341">
        <v>33.146200840836002</v>
      </c>
      <c r="K341">
        <v>16.405631380161999</v>
      </c>
      <c r="L341">
        <v>44.563257142651999</v>
      </c>
      <c r="M341">
        <v>19.050146468457999</v>
      </c>
      <c r="N341">
        <v>25.513110674193999</v>
      </c>
      <c r="O341">
        <v>7.6541040237419997</v>
      </c>
      <c r="P341" t="e">
        <v>#N/A</v>
      </c>
    </row>
    <row r="342" spans="1:16" x14ac:dyDescent="0.25">
      <c r="A342">
        <v>202512</v>
      </c>
      <c r="B342" t="s">
        <v>244</v>
      </c>
      <c r="C342" t="s">
        <v>80</v>
      </c>
      <c r="D342">
        <v>268</v>
      </c>
      <c r="E342">
        <v>227.869232723571</v>
      </c>
      <c r="F342">
        <v>78.024126469010994</v>
      </c>
      <c r="G342">
        <v>149.84510625455999</v>
      </c>
      <c r="H342">
        <v>129.82510115819099</v>
      </c>
      <c r="I342" t="s">
        <v>232</v>
      </c>
      <c r="J342" t="s">
        <v>232</v>
      </c>
      <c r="K342" t="s">
        <v>232</v>
      </c>
      <c r="L342">
        <v>19.020005096369001</v>
      </c>
      <c r="M342">
        <v>11.577026072022001</v>
      </c>
      <c r="N342">
        <v>7.4429790243470002</v>
      </c>
      <c r="O342" t="s">
        <v>232</v>
      </c>
      <c r="P342" t="e">
        <v>#N/A</v>
      </c>
    </row>
    <row r="343" spans="1:16" x14ac:dyDescent="0.25">
      <c r="A343">
        <v>202512</v>
      </c>
      <c r="B343" t="s">
        <v>244</v>
      </c>
      <c r="C343" t="s">
        <v>81</v>
      </c>
      <c r="D343">
        <v>0</v>
      </c>
      <c r="E343">
        <v>0</v>
      </c>
      <c r="F343">
        <v>0</v>
      </c>
      <c r="G343">
        <v>0</v>
      </c>
      <c r="H343">
        <v>0</v>
      </c>
      <c r="I343">
        <v>0</v>
      </c>
      <c r="J343">
        <v>0</v>
      </c>
      <c r="K343">
        <v>0</v>
      </c>
      <c r="L343">
        <v>0</v>
      </c>
      <c r="M343">
        <v>0</v>
      </c>
      <c r="N343">
        <v>0</v>
      </c>
      <c r="O343">
        <v>0</v>
      </c>
      <c r="P343" t="e">
        <v>#N/A</v>
      </c>
    </row>
    <row r="344" spans="1:16" x14ac:dyDescent="0.25">
      <c r="A344">
        <v>202512</v>
      </c>
      <c r="B344" t="s">
        <v>244</v>
      </c>
      <c r="C344" t="s">
        <v>154</v>
      </c>
      <c r="D344">
        <v>816</v>
      </c>
      <c r="E344">
        <v>820.80075264644302</v>
      </c>
      <c r="F344">
        <v>303.05283208182601</v>
      </c>
      <c r="G344">
        <v>517.74792056461695</v>
      </c>
      <c r="H344">
        <v>428.75309984381602</v>
      </c>
      <c r="I344">
        <v>401.91308961306299</v>
      </c>
      <c r="J344">
        <v>26.840010230752998</v>
      </c>
      <c r="K344">
        <v>7.7325993640209996</v>
      </c>
      <c r="L344">
        <v>68.458896800996001</v>
      </c>
      <c r="M344">
        <v>48.115663105442003</v>
      </c>
      <c r="N344">
        <v>20.343233695554002</v>
      </c>
      <c r="O344">
        <v>20.535923919805001</v>
      </c>
      <c r="P344" t="e">
        <v>#N/A</v>
      </c>
    </row>
    <row r="345" spans="1:16" x14ac:dyDescent="0.25">
      <c r="A345">
        <v>202512</v>
      </c>
      <c r="B345" t="s">
        <v>244</v>
      </c>
      <c r="C345" t="s">
        <v>83</v>
      </c>
      <c r="D345">
        <v>0</v>
      </c>
      <c r="E345">
        <v>0</v>
      </c>
      <c r="F345">
        <v>0</v>
      </c>
      <c r="G345">
        <v>0</v>
      </c>
      <c r="H345">
        <v>0</v>
      </c>
      <c r="I345">
        <v>0</v>
      </c>
      <c r="J345">
        <v>0</v>
      </c>
      <c r="K345">
        <v>0</v>
      </c>
      <c r="L345">
        <v>0</v>
      </c>
      <c r="M345">
        <v>0</v>
      </c>
      <c r="N345">
        <v>0</v>
      </c>
      <c r="O345">
        <v>0</v>
      </c>
      <c r="P345" t="e">
        <v>#N/A</v>
      </c>
    </row>
    <row r="346" spans="1:16" x14ac:dyDescent="0.25">
      <c r="A346">
        <v>202512</v>
      </c>
      <c r="B346" t="s">
        <v>244</v>
      </c>
      <c r="C346" t="s">
        <v>84</v>
      </c>
      <c r="D346">
        <v>1045</v>
      </c>
      <c r="E346">
        <v>1045.00000000003</v>
      </c>
      <c r="F346">
        <v>654.72015260046101</v>
      </c>
      <c r="G346">
        <v>390.27984739957299</v>
      </c>
      <c r="H346">
        <v>299.31070777724602</v>
      </c>
      <c r="I346">
        <v>256.183897154823</v>
      </c>
      <c r="J346">
        <v>43.126810622424003</v>
      </c>
      <c r="K346">
        <v>16.412887589922999</v>
      </c>
      <c r="L346">
        <v>68.100790000458005</v>
      </c>
      <c r="M346">
        <v>41.616416514944</v>
      </c>
      <c r="N346">
        <v>26.484373485513999</v>
      </c>
      <c r="O346">
        <v>22.868349621869001</v>
      </c>
      <c r="P346" t="e">
        <v>#N/A</v>
      </c>
    </row>
    <row r="347" spans="1:16" x14ac:dyDescent="0.25">
      <c r="A347">
        <v>202512</v>
      </c>
      <c r="B347" t="s">
        <v>244</v>
      </c>
      <c r="C347" t="s">
        <v>85</v>
      </c>
      <c r="D347">
        <v>774</v>
      </c>
      <c r="E347">
        <v>773.99999999997794</v>
      </c>
      <c r="F347">
        <v>285.665832437978</v>
      </c>
      <c r="G347">
        <v>488.33416756199898</v>
      </c>
      <c r="H347">
        <v>426.03788184736499</v>
      </c>
      <c r="I347">
        <v>403.69325626854499</v>
      </c>
      <c r="J347">
        <v>22.344625578820001</v>
      </c>
      <c r="K347">
        <v>7.2147349505819998</v>
      </c>
      <c r="L347">
        <v>57.205376623725002</v>
      </c>
      <c r="M347">
        <v>35.920536778036997</v>
      </c>
      <c r="N347">
        <v>21.284839845688001</v>
      </c>
      <c r="O347">
        <v>5.0909090909090002</v>
      </c>
      <c r="P347" t="e">
        <v>#N/A</v>
      </c>
    </row>
    <row r="348" spans="1:16" x14ac:dyDescent="0.25">
      <c r="A348">
        <v>202512</v>
      </c>
      <c r="B348" t="s">
        <v>244</v>
      </c>
      <c r="C348" t="s">
        <v>149</v>
      </c>
      <c r="D348">
        <v>416</v>
      </c>
      <c r="E348">
        <v>416.00000000001501</v>
      </c>
      <c r="F348">
        <v>136.62196969697499</v>
      </c>
      <c r="G348">
        <v>279.37803030304002</v>
      </c>
      <c r="H348">
        <v>249.271250601259</v>
      </c>
      <c r="I348" t="s">
        <v>232</v>
      </c>
      <c r="J348" t="s">
        <v>232</v>
      </c>
      <c r="K348" t="s">
        <v>232</v>
      </c>
      <c r="L348">
        <v>25.015870610872</v>
      </c>
      <c r="M348">
        <v>15.071498316499</v>
      </c>
      <c r="N348">
        <v>9.9443722943730002</v>
      </c>
      <c r="O348">
        <v>5.0909090909090002</v>
      </c>
      <c r="P348" t="e">
        <v>#N/A</v>
      </c>
    </row>
    <row r="349" spans="1:16" x14ac:dyDescent="0.25">
      <c r="A349">
        <v>202512</v>
      </c>
      <c r="B349" t="s">
        <v>244</v>
      </c>
      <c r="C349" t="s">
        <v>150</v>
      </c>
      <c r="D349">
        <v>358</v>
      </c>
      <c r="E349">
        <v>357.99999999996197</v>
      </c>
      <c r="F349">
        <v>149.04386274100301</v>
      </c>
      <c r="G349">
        <v>208.95613725895899</v>
      </c>
      <c r="H349">
        <v>176.76663124610599</v>
      </c>
      <c r="I349" t="s">
        <v>232</v>
      </c>
      <c r="J349" t="s">
        <v>232</v>
      </c>
      <c r="K349" t="s">
        <v>232</v>
      </c>
      <c r="L349">
        <v>32.189506012853002</v>
      </c>
      <c r="M349">
        <v>20.849038461538001</v>
      </c>
      <c r="N349">
        <v>11.340467551314999</v>
      </c>
      <c r="O349">
        <v>0</v>
      </c>
      <c r="P349" t="e">
        <v>#N/A</v>
      </c>
    </row>
    <row r="350" spans="1:16" x14ac:dyDescent="0.25">
      <c r="A350">
        <v>202512</v>
      </c>
      <c r="B350" t="s">
        <v>244</v>
      </c>
      <c r="C350" t="s">
        <v>151</v>
      </c>
      <c r="D350">
        <v>172</v>
      </c>
      <c r="E350">
        <v>174.17496889900301</v>
      </c>
      <c r="F350">
        <v>79.481826663884902</v>
      </c>
      <c r="G350">
        <v>94.693142235118003</v>
      </c>
      <c r="H350">
        <v>74.109405453034</v>
      </c>
      <c r="I350">
        <v>65.788443396225006</v>
      </c>
      <c r="J350">
        <v>8.3209620568089999</v>
      </c>
      <c r="K350">
        <v>3.7223719676539999</v>
      </c>
      <c r="L350">
        <v>20.583736782083999</v>
      </c>
      <c r="M350">
        <v>13.532692307692001</v>
      </c>
      <c r="N350">
        <v>7.0510444743920004</v>
      </c>
      <c r="O350">
        <v>0</v>
      </c>
      <c r="P350" t="e">
        <v>#N/A</v>
      </c>
    </row>
    <row r="351" spans="1:16" x14ac:dyDescent="0.25">
      <c r="A351">
        <v>202512</v>
      </c>
      <c r="B351" t="s">
        <v>244</v>
      </c>
      <c r="C351" t="s">
        <v>152</v>
      </c>
      <c r="D351">
        <v>0</v>
      </c>
      <c r="E351">
        <v>0</v>
      </c>
      <c r="F351">
        <v>0</v>
      </c>
      <c r="G351">
        <v>0</v>
      </c>
      <c r="H351">
        <v>0</v>
      </c>
      <c r="I351">
        <v>0</v>
      </c>
      <c r="J351">
        <v>0</v>
      </c>
      <c r="K351">
        <v>0</v>
      </c>
      <c r="L351">
        <v>0</v>
      </c>
      <c r="M351">
        <v>0</v>
      </c>
      <c r="N351">
        <v>0</v>
      </c>
      <c r="O351">
        <v>0</v>
      </c>
      <c r="P351" t="e">
        <v>#N/A</v>
      </c>
    </row>
    <row r="352" spans="1:16" x14ac:dyDescent="0.25">
      <c r="A352">
        <v>202512</v>
      </c>
      <c r="B352" t="s">
        <v>245</v>
      </c>
      <c r="C352" t="s">
        <v>136</v>
      </c>
      <c r="D352">
        <v>2064</v>
      </c>
      <c r="E352">
        <v>2064</v>
      </c>
      <c r="F352">
        <v>1164.4403493822399</v>
      </c>
      <c r="G352">
        <v>899.55965061775805</v>
      </c>
      <c r="H352">
        <v>769.31126619396696</v>
      </c>
      <c r="I352">
        <v>508.79811425703201</v>
      </c>
      <c r="J352">
        <v>259.513151936935</v>
      </c>
      <c r="K352">
        <v>62.153774086070001</v>
      </c>
      <c r="L352">
        <v>110.33318774683001</v>
      </c>
      <c r="M352">
        <v>42.823072419779002</v>
      </c>
      <c r="N352">
        <v>67.510115327050997</v>
      </c>
      <c r="O352">
        <v>19.915196676960001</v>
      </c>
      <c r="P352" t="e">
        <v>#N/A</v>
      </c>
    </row>
    <row r="353" spans="1:16" x14ac:dyDescent="0.25">
      <c r="A353">
        <v>202512</v>
      </c>
      <c r="B353" t="s">
        <v>245</v>
      </c>
      <c r="C353" t="s">
        <v>137</v>
      </c>
      <c r="D353">
        <v>1135</v>
      </c>
      <c r="E353">
        <v>1135.00000000004</v>
      </c>
      <c r="F353">
        <v>640.35855061638597</v>
      </c>
      <c r="G353">
        <v>494.64144938365303</v>
      </c>
      <c r="H353">
        <v>420.780156216362</v>
      </c>
      <c r="I353">
        <v>271.78110113601502</v>
      </c>
      <c r="J353">
        <v>148.99905508034601</v>
      </c>
      <c r="K353">
        <v>33.985769604188</v>
      </c>
      <c r="L353">
        <v>62.405900411898003</v>
      </c>
      <c r="M353">
        <v>23.474294224291999</v>
      </c>
      <c r="N353">
        <v>38.931606187606</v>
      </c>
      <c r="O353">
        <v>11.455392755393</v>
      </c>
      <c r="P353" t="e">
        <v>#N/A</v>
      </c>
    </row>
    <row r="354" spans="1:16" x14ac:dyDescent="0.25">
      <c r="A354">
        <v>202512</v>
      </c>
      <c r="B354" t="s">
        <v>245</v>
      </c>
      <c r="C354" t="s">
        <v>138</v>
      </c>
      <c r="D354">
        <v>929</v>
      </c>
      <c r="E354">
        <v>928.99999999996498</v>
      </c>
      <c r="F354">
        <v>524.08179876585996</v>
      </c>
      <c r="G354">
        <v>404.91820123410503</v>
      </c>
      <c r="H354">
        <v>348.53110997760598</v>
      </c>
      <c r="I354">
        <v>237.01701312101699</v>
      </c>
      <c r="J354">
        <v>110.51409685658901</v>
      </c>
      <c r="K354">
        <v>28.168004481882001</v>
      </c>
      <c r="L354">
        <v>47.927287334931997</v>
      </c>
      <c r="M354">
        <v>19.348778195487</v>
      </c>
      <c r="N354">
        <v>28.578509139445</v>
      </c>
      <c r="O354">
        <v>8.4598039215669996</v>
      </c>
      <c r="P354" t="e">
        <v>#N/A</v>
      </c>
    </row>
    <row r="355" spans="1:16" x14ac:dyDescent="0.25">
      <c r="A355">
        <v>202512</v>
      </c>
      <c r="B355" t="s">
        <v>245</v>
      </c>
      <c r="C355" t="s">
        <v>139</v>
      </c>
      <c r="D355">
        <v>173</v>
      </c>
      <c r="E355">
        <v>168.600000000016</v>
      </c>
      <c r="F355">
        <v>84.201351351360998</v>
      </c>
      <c r="G355">
        <v>84.398648648654998</v>
      </c>
      <c r="H355">
        <v>63.142137592140998</v>
      </c>
      <c r="I355" t="s">
        <v>232</v>
      </c>
      <c r="J355" t="s">
        <v>232</v>
      </c>
      <c r="K355" t="s">
        <v>232</v>
      </c>
      <c r="L355">
        <v>21.256511056514</v>
      </c>
      <c r="M355">
        <v>3.2727272727269998</v>
      </c>
      <c r="N355">
        <v>17.983783783787</v>
      </c>
      <c r="O355">
        <v>0</v>
      </c>
      <c r="P355" t="e">
        <v>#N/A</v>
      </c>
    </row>
    <row r="356" spans="1:16" x14ac:dyDescent="0.25">
      <c r="A356">
        <v>202512</v>
      </c>
      <c r="B356" t="s">
        <v>245</v>
      </c>
      <c r="C356" t="s">
        <v>140</v>
      </c>
      <c r="D356">
        <v>390</v>
      </c>
      <c r="E356">
        <v>392.79999999998603</v>
      </c>
      <c r="F356">
        <v>207.95354270589499</v>
      </c>
      <c r="G356">
        <v>184.84645729409101</v>
      </c>
      <c r="H356">
        <v>149.10417823325099</v>
      </c>
      <c r="I356" t="s">
        <v>232</v>
      </c>
      <c r="J356" t="s">
        <v>232</v>
      </c>
      <c r="K356" t="s">
        <v>232</v>
      </c>
      <c r="L356">
        <v>34.565808472604999</v>
      </c>
      <c r="M356">
        <v>17.431568362835002</v>
      </c>
      <c r="N356">
        <v>17.134240109770001</v>
      </c>
      <c r="O356" t="s">
        <v>232</v>
      </c>
      <c r="P356" t="e">
        <v>#N/A</v>
      </c>
    </row>
    <row r="357" spans="1:16" x14ac:dyDescent="0.25">
      <c r="A357">
        <v>202512</v>
      </c>
      <c r="B357" t="s">
        <v>245</v>
      </c>
      <c r="C357" t="s">
        <v>141</v>
      </c>
      <c r="D357">
        <v>423</v>
      </c>
      <c r="E357">
        <v>424.59999999997501</v>
      </c>
      <c r="F357">
        <v>197.58647722682699</v>
      </c>
      <c r="G357">
        <v>227.013522773148</v>
      </c>
      <c r="H357">
        <v>196.232418168187</v>
      </c>
      <c r="I357">
        <v>136.808045440374</v>
      </c>
      <c r="J357">
        <v>59.424372727813001</v>
      </c>
      <c r="K357">
        <v>23.326915340604</v>
      </c>
      <c r="L357">
        <v>20.430840054697999</v>
      </c>
      <c r="M357">
        <v>7.4856481481479999</v>
      </c>
      <c r="N357">
        <v>12.945191906550001</v>
      </c>
      <c r="O357">
        <v>10.350264550263001</v>
      </c>
      <c r="P357" t="e">
        <v>#N/A</v>
      </c>
    </row>
    <row r="358" spans="1:16" x14ac:dyDescent="0.25">
      <c r="A358">
        <v>202512</v>
      </c>
      <c r="B358" t="s">
        <v>245</v>
      </c>
      <c r="C358" t="s">
        <v>142</v>
      </c>
      <c r="D358">
        <v>370</v>
      </c>
      <c r="E358">
        <v>369.80851063829903</v>
      </c>
      <c r="F358">
        <v>182.09482016211101</v>
      </c>
      <c r="G358">
        <v>187.71369047618799</v>
      </c>
      <c r="H358">
        <v>161.37225903181499</v>
      </c>
      <c r="I358">
        <v>112.74190188895599</v>
      </c>
      <c r="J358">
        <v>48.630357142858998</v>
      </c>
      <c r="K358">
        <v>12.058333333334</v>
      </c>
      <c r="L358">
        <v>22.302969905910999</v>
      </c>
      <c r="M358">
        <v>9.2831286360689997</v>
      </c>
      <c r="N358">
        <v>13.019841269842001</v>
      </c>
      <c r="O358">
        <v>4.0384615384620002</v>
      </c>
      <c r="P358" t="e">
        <v>#N/A</v>
      </c>
    </row>
    <row r="359" spans="1:16" x14ac:dyDescent="0.25">
      <c r="A359">
        <v>202512</v>
      </c>
      <c r="B359" t="s">
        <v>245</v>
      </c>
      <c r="C359" t="s">
        <v>143</v>
      </c>
      <c r="D359">
        <v>708</v>
      </c>
      <c r="E359">
        <v>708.19148936172701</v>
      </c>
      <c r="F359">
        <v>492.60415793605199</v>
      </c>
      <c r="G359">
        <v>215.58733142567499</v>
      </c>
      <c r="H359">
        <v>199.460273168573</v>
      </c>
      <c r="I359">
        <v>109.422580645159</v>
      </c>
      <c r="J359">
        <v>89.037692523413995</v>
      </c>
      <c r="K359">
        <v>19.051811213223001</v>
      </c>
      <c r="L359">
        <v>11.777058257102</v>
      </c>
      <c r="M359">
        <v>5.35</v>
      </c>
      <c r="N359">
        <v>6.4270582571019998</v>
      </c>
      <c r="O359">
        <v>4.3499999999999996</v>
      </c>
      <c r="P359" t="e">
        <v>#N/A</v>
      </c>
    </row>
    <row r="360" spans="1:16" x14ac:dyDescent="0.25">
      <c r="A360">
        <v>202512</v>
      </c>
      <c r="B360" t="s">
        <v>245</v>
      </c>
      <c r="C360" t="s">
        <v>148</v>
      </c>
      <c r="D360">
        <v>106</v>
      </c>
      <c r="E360">
        <v>121.47772689624701</v>
      </c>
      <c r="F360">
        <v>55.869146859014002</v>
      </c>
      <c r="G360">
        <v>65.608580037232997</v>
      </c>
      <c r="H360">
        <v>60.316272344925999</v>
      </c>
      <c r="I360" t="s">
        <v>232</v>
      </c>
      <c r="J360" t="s">
        <v>232</v>
      </c>
      <c r="K360" t="s">
        <v>232</v>
      </c>
      <c r="L360">
        <v>5.2923076923070003</v>
      </c>
      <c r="M360" t="s">
        <v>232</v>
      </c>
      <c r="N360" t="s">
        <v>232</v>
      </c>
      <c r="O360">
        <v>0</v>
      </c>
      <c r="P360" t="e">
        <v>#N/A</v>
      </c>
    </row>
    <row r="361" spans="1:16" x14ac:dyDescent="0.25">
      <c r="A361">
        <v>202512</v>
      </c>
      <c r="B361" t="s">
        <v>245</v>
      </c>
      <c r="C361" t="s">
        <v>74</v>
      </c>
      <c r="D361">
        <v>523</v>
      </c>
      <c r="E361">
        <v>588.957142118614</v>
      </c>
      <c r="F361">
        <v>358.219518492362</v>
      </c>
      <c r="G361">
        <v>230.737623626252</v>
      </c>
      <c r="H361">
        <v>187.73234063341201</v>
      </c>
      <c r="I361">
        <v>112.260736267995</v>
      </c>
      <c r="J361">
        <v>75.471604365416994</v>
      </c>
      <c r="K361">
        <v>18.339824459035999</v>
      </c>
      <c r="L361">
        <v>39.828812404605003</v>
      </c>
      <c r="M361">
        <v>10.857494956023</v>
      </c>
      <c r="N361">
        <v>28.971317448581999</v>
      </c>
      <c r="O361">
        <v>3.1764705882349999</v>
      </c>
      <c r="P361" t="e">
        <v>#N/A</v>
      </c>
    </row>
    <row r="362" spans="1:16" x14ac:dyDescent="0.25">
      <c r="A362">
        <v>202512</v>
      </c>
      <c r="B362" t="s">
        <v>245</v>
      </c>
      <c r="C362" t="s">
        <v>75</v>
      </c>
      <c r="D362">
        <v>353</v>
      </c>
      <c r="E362">
        <v>339.89679866505901</v>
      </c>
      <c r="F362">
        <v>235.558760256532</v>
      </c>
      <c r="G362">
        <v>104.338038408527</v>
      </c>
      <c r="H362">
        <v>80.236229418611003</v>
      </c>
      <c r="I362" t="s">
        <v>232</v>
      </c>
      <c r="J362" t="s">
        <v>232</v>
      </c>
      <c r="K362" t="s">
        <v>232</v>
      </c>
      <c r="L362">
        <v>21.409501297607999</v>
      </c>
      <c r="M362" t="s">
        <v>232</v>
      </c>
      <c r="N362" t="s">
        <v>232</v>
      </c>
      <c r="O362" t="s">
        <v>232</v>
      </c>
      <c r="P362" t="e">
        <v>#N/A</v>
      </c>
    </row>
    <row r="363" spans="1:16" x14ac:dyDescent="0.25">
      <c r="A363">
        <v>202512</v>
      </c>
      <c r="B363" t="s">
        <v>245</v>
      </c>
      <c r="C363" t="s">
        <v>76</v>
      </c>
      <c r="D363">
        <v>585</v>
      </c>
      <c r="E363">
        <v>540.06364487691906</v>
      </c>
      <c r="F363">
        <v>323.30228996733899</v>
      </c>
      <c r="G363">
        <v>216.76135490958001</v>
      </c>
      <c r="H363">
        <v>185.08424945721401</v>
      </c>
      <c r="I363">
        <v>119.005931964037</v>
      </c>
      <c r="J363">
        <v>66.078317493176996</v>
      </c>
      <c r="K363">
        <v>11.526891252955</v>
      </c>
      <c r="L363">
        <v>24.467581642843001</v>
      </c>
      <c r="M363">
        <v>13.849084113053999</v>
      </c>
      <c r="N363">
        <v>10.618497529789</v>
      </c>
      <c r="O363">
        <v>7.2095238095229996</v>
      </c>
      <c r="P363" t="e">
        <v>#N/A</v>
      </c>
    </row>
    <row r="364" spans="1:16" x14ac:dyDescent="0.25">
      <c r="A364">
        <v>202512</v>
      </c>
      <c r="B364" t="s">
        <v>245</v>
      </c>
      <c r="C364" t="s">
        <v>77</v>
      </c>
      <c r="D364">
        <v>497</v>
      </c>
      <c r="E364">
        <v>473.60468744316302</v>
      </c>
      <c r="F364">
        <v>191.49063380699801</v>
      </c>
      <c r="G364">
        <v>282.11405363616501</v>
      </c>
      <c r="H364">
        <v>255.94217433980401</v>
      </c>
      <c r="I364">
        <v>185.652552739073</v>
      </c>
      <c r="J364">
        <v>69.289621600730996</v>
      </c>
      <c r="K364">
        <v>23.172968001088002</v>
      </c>
      <c r="L364">
        <v>19.334984709467001</v>
      </c>
      <c r="M364" t="s">
        <v>232</v>
      </c>
      <c r="N364" t="s">
        <v>232</v>
      </c>
      <c r="O364">
        <v>6.8368945868940001</v>
      </c>
      <c r="P364" t="e">
        <v>#N/A</v>
      </c>
    </row>
    <row r="365" spans="1:16" x14ac:dyDescent="0.25">
      <c r="A365">
        <v>202512</v>
      </c>
      <c r="B365" t="s">
        <v>245</v>
      </c>
      <c r="C365" t="s">
        <v>78</v>
      </c>
      <c r="D365">
        <v>809</v>
      </c>
      <c r="E365">
        <v>816.98451449721995</v>
      </c>
      <c r="F365">
        <v>336.186121016453</v>
      </c>
      <c r="G365">
        <v>480.79839348076598</v>
      </c>
      <c r="H365">
        <v>430.926606472895</v>
      </c>
      <c r="I365">
        <v>309.83651822595999</v>
      </c>
      <c r="J365">
        <v>120.090088246935</v>
      </c>
      <c r="K365">
        <v>36.452871488759001</v>
      </c>
      <c r="L365">
        <v>39.30540524149</v>
      </c>
      <c r="M365">
        <v>15.523403285165999</v>
      </c>
      <c r="N365">
        <v>23.782001956323999</v>
      </c>
      <c r="O365">
        <v>10.566381766380999</v>
      </c>
      <c r="P365" t="e">
        <v>#N/A</v>
      </c>
    </row>
    <row r="366" spans="1:16" x14ac:dyDescent="0.25">
      <c r="A366">
        <v>202512</v>
      </c>
      <c r="B366" t="s">
        <v>245</v>
      </c>
      <c r="C366" t="s">
        <v>79</v>
      </c>
      <c r="D366">
        <v>880</v>
      </c>
      <c r="E366">
        <v>899.87708187784006</v>
      </c>
      <c r="F366">
        <v>626.44097724332801</v>
      </c>
      <c r="G366">
        <v>273.43610463451199</v>
      </c>
      <c r="H366">
        <v>211.44364856743999</v>
      </c>
      <c r="I366">
        <v>116.348582408865</v>
      </c>
      <c r="J366">
        <v>95.095066158574994</v>
      </c>
      <c r="K366">
        <v>17.124883871418</v>
      </c>
      <c r="L366">
        <v>55.286498299350001</v>
      </c>
      <c r="M366">
        <v>16.495884928622999</v>
      </c>
      <c r="N366">
        <v>38.790613370727002</v>
      </c>
      <c r="O366">
        <v>6.7059577677220004</v>
      </c>
      <c r="P366" t="e">
        <v>#N/A</v>
      </c>
    </row>
    <row r="367" spans="1:16" x14ac:dyDescent="0.25">
      <c r="A367">
        <v>202512</v>
      </c>
      <c r="B367" t="s">
        <v>245</v>
      </c>
      <c r="C367" t="s">
        <v>80</v>
      </c>
      <c r="D367">
        <v>375</v>
      </c>
      <c r="E367">
        <v>347.13840362494301</v>
      </c>
      <c r="F367">
        <v>201.81325112246401</v>
      </c>
      <c r="G367">
        <v>145.325152502479</v>
      </c>
      <c r="H367">
        <v>126.941011153632</v>
      </c>
      <c r="I367">
        <v>82.613013622207006</v>
      </c>
      <c r="J367">
        <v>44.327997531424998</v>
      </c>
      <c r="K367">
        <v>8.5760187258930003</v>
      </c>
      <c r="L367">
        <v>15.74128420599</v>
      </c>
      <c r="M367">
        <v>10.80378420599</v>
      </c>
      <c r="N367">
        <v>4.9375</v>
      </c>
      <c r="O367" t="s">
        <v>232</v>
      </c>
      <c r="P367" t="e">
        <v>#N/A</v>
      </c>
    </row>
    <row r="368" spans="1:16" x14ac:dyDescent="0.25">
      <c r="A368">
        <v>202512</v>
      </c>
      <c r="B368" t="s">
        <v>245</v>
      </c>
      <c r="C368" t="s">
        <v>81</v>
      </c>
      <c r="D368">
        <v>0</v>
      </c>
      <c r="E368">
        <v>0</v>
      </c>
      <c r="F368">
        <v>0</v>
      </c>
      <c r="G368">
        <v>0</v>
      </c>
      <c r="H368">
        <v>0</v>
      </c>
      <c r="I368">
        <v>0</v>
      </c>
      <c r="J368">
        <v>0</v>
      </c>
      <c r="K368">
        <v>0</v>
      </c>
      <c r="L368">
        <v>0</v>
      </c>
      <c r="M368">
        <v>0</v>
      </c>
      <c r="N368">
        <v>0</v>
      </c>
      <c r="O368">
        <v>0</v>
      </c>
      <c r="P368" t="e">
        <v>#N/A</v>
      </c>
    </row>
    <row r="369" spans="1:16" x14ac:dyDescent="0.25">
      <c r="A369">
        <v>202512</v>
      </c>
      <c r="B369" t="s">
        <v>245</v>
      </c>
      <c r="C369" t="s">
        <v>154</v>
      </c>
      <c r="D369">
        <v>838</v>
      </c>
      <c r="E369">
        <v>857.29084310674</v>
      </c>
      <c r="F369">
        <v>372.63054486406901</v>
      </c>
      <c r="G369">
        <v>484.66029824267002</v>
      </c>
      <c r="H369">
        <v>434.78851123480001</v>
      </c>
      <c r="I369">
        <v>312.59842298786401</v>
      </c>
      <c r="J369">
        <v>121.19008824693501</v>
      </c>
      <c r="K369">
        <v>37.552871488759003</v>
      </c>
      <c r="L369">
        <v>39.30540524149</v>
      </c>
      <c r="M369">
        <v>15.523403285165999</v>
      </c>
      <c r="N369">
        <v>23.782001956323999</v>
      </c>
      <c r="O369">
        <v>10.566381766380999</v>
      </c>
      <c r="P369" t="e">
        <v>#N/A</v>
      </c>
    </row>
    <row r="370" spans="1:16" x14ac:dyDescent="0.25">
      <c r="A370">
        <v>202512</v>
      </c>
      <c r="B370" t="s">
        <v>245</v>
      </c>
      <c r="C370" t="s">
        <v>83</v>
      </c>
      <c r="D370">
        <v>0</v>
      </c>
      <c r="E370">
        <v>0</v>
      </c>
      <c r="F370">
        <v>0</v>
      </c>
      <c r="G370">
        <v>0</v>
      </c>
      <c r="H370">
        <v>0</v>
      </c>
      <c r="I370">
        <v>0</v>
      </c>
      <c r="J370">
        <v>0</v>
      </c>
      <c r="K370">
        <v>0</v>
      </c>
      <c r="L370">
        <v>0</v>
      </c>
      <c r="M370">
        <v>0</v>
      </c>
      <c r="N370">
        <v>0</v>
      </c>
      <c r="O370">
        <v>0</v>
      </c>
      <c r="P370" t="e">
        <v>#N/A</v>
      </c>
    </row>
    <row r="371" spans="1:16" x14ac:dyDescent="0.25">
      <c r="A371">
        <v>202512</v>
      </c>
      <c r="B371" t="s">
        <v>245</v>
      </c>
      <c r="C371" t="s">
        <v>84</v>
      </c>
      <c r="D371">
        <v>1405</v>
      </c>
      <c r="E371">
        <v>1405.00000000003</v>
      </c>
      <c r="F371">
        <v>878.30679892857404</v>
      </c>
      <c r="G371">
        <v>526.69320107145199</v>
      </c>
      <c r="H371">
        <v>430.645153170443</v>
      </c>
      <c r="I371">
        <v>223.71653710527201</v>
      </c>
      <c r="J371">
        <v>205.92861606516999</v>
      </c>
      <c r="K371">
        <v>43.898842639807</v>
      </c>
      <c r="L371">
        <v>80.625708366905997</v>
      </c>
      <c r="M371">
        <v>31.609037993592999</v>
      </c>
      <c r="N371">
        <v>49.016670373312998</v>
      </c>
      <c r="O371">
        <v>15.422339534102999</v>
      </c>
      <c r="P371" t="e">
        <v>#N/A</v>
      </c>
    </row>
    <row r="372" spans="1:16" x14ac:dyDescent="0.25">
      <c r="A372">
        <v>202512</v>
      </c>
      <c r="B372" t="s">
        <v>245</v>
      </c>
      <c r="C372" t="s">
        <v>85</v>
      </c>
      <c r="D372">
        <v>659</v>
      </c>
      <c r="E372">
        <v>658.99999999997601</v>
      </c>
      <c r="F372">
        <v>286.13355045367001</v>
      </c>
      <c r="G372">
        <v>372.866449546306</v>
      </c>
      <c r="H372">
        <v>338.66611302352499</v>
      </c>
      <c r="I372">
        <v>285.08157715175997</v>
      </c>
      <c r="J372">
        <v>53.584535871764999</v>
      </c>
      <c r="K372">
        <v>18.254931446263001</v>
      </c>
      <c r="L372">
        <v>29.707479379923999</v>
      </c>
      <c r="M372">
        <v>11.214034426186</v>
      </c>
      <c r="N372">
        <v>18.493444953737999</v>
      </c>
      <c r="O372">
        <v>4.4928571428569999</v>
      </c>
      <c r="P372" t="e">
        <v>#N/A</v>
      </c>
    </row>
    <row r="373" spans="1:16" x14ac:dyDescent="0.25">
      <c r="A373">
        <v>202512</v>
      </c>
      <c r="B373" t="s">
        <v>245</v>
      </c>
      <c r="C373" t="s">
        <v>149</v>
      </c>
      <c r="D373">
        <v>412</v>
      </c>
      <c r="E373">
        <v>411.99999999998101</v>
      </c>
      <c r="F373">
        <v>164.484785493142</v>
      </c>
      <c r="G373">
        <v>247.51521450683899</v>
      </c>
      <c r="H373">
        <v>232.89317354470501</v>
      </c>
      <c r="I373">
        <v>203.79350525633799</v>
      </c>
      <c r="J373">
        <v>29.099668288366999</v>
      </c>
      <c r="K373">
        <v>7.9297213622290004</v>
      </c>
      <c r="L373">
        <v>12.229183819277001</v>
      </c>
      <c r="M373">
        <v>6.6779233150749997</v>
      </c>
      <c r="N373">
        <v>5.5512605042020002</v>
      </c>
      <c r="O373" t="s">
        <v>232</v>
      </c>
      <c r="P373" t="e">
        <v>#N/A</v>
      </c>
    </row>
    <row r="374" spans="1:16" x14ac:dyDescent="0.25">
      <c r="A374">
        <v>202512</v>
      </c>
      <c r="B374" t="s">
        <v>245</v>
      </c>
      <c r="C374" t="s">
        <v>150</v>
      </c>
      <c r="D374">
        <v>247</v>
      </c>
      <c r="E374">
        <v>246.999999999995</v>
      </c>
      <c r="F374">
        <v>121.648764960528</v>
      </c>
      <c r="G374">
        <v>125.351235039467</v>
      </c>
      <c r="H374">
        <v>105.77293947882001</v>
      </c>
      <c r="I374">
        <v>81.288071895421993</v>
      </c>
      <c r="J374">
        <v>24.484867583398</v>
      </c>
      <c r="K374">
        <v>10.325210084034</v>
      </c>
      <c r="L374">
        <v>17.478295560646998</v>
      </c>
      <c r="M374">
        <v>4.5361111111110004</v>
      </c>
      <c r="N374">
        <v>12.942184449536001</v>
      </c>
      <c r="O374" t="s">
        <v>232</v>
      </c>
      <c r="P374" t="e">
        <v>#N/A</v>
      </c>
    </row>
    <row r="375" spans="1:16" x14ac:dyDescent="0.25">
      <c r="A375">
        <v>202512</v>
      </c>
      <c r="B375" t="s">
        <v>245</v>
      </c>
      <c r="C375" t="s">
        <v>151</v>
      </c>
      <c r="D375">
        <v>109</v>
      </c>
      <c r="E375">
        <v>115.83641244376599</v>
      </c>
      <c r="F375">
        <v>65.813356251591998</v>
      </c>
      <c r="G375">
        <v>50.023056192174003</v>
      </c>
      <c r="H375">
        <v>41.675256769374997</v>
      </c>
      <c r="I375">
        <v>27.452777777777001</v>
      </c>
      <c r="J375">
        <v>14.222478991598001</v>
      </c>
      <c r="K375">
        <v>6.4879551820729997</v>
      </c>
      <c r="L375">
        <v>7.3477994227989996</v>
      </c>
      <c r="M375" t="s">
        <v>232</v>
      </c>
      <c r="N375" t="s">
        <v>232</v>
      </c>
      <c r="O375" t="s">
        <v>232</v>
      </c>
      <c r="P375" t="e">
        <v>#N/A</v>
      </c>
    </row>
    <row r="376" spans="1:16" x14ac:dyDescent="0.25">
      <c r="A376">
        <v>202512</v>
      </c>
      <c r="B376" t="s">
        <v>245</v>
      </c>
      <c r="C376" t="s">
        <v>152</v>
      </c>
      <c r="D376">
        <v>0</v>
      </c>
      <c r="E376">
        <v>0</v>
      </c>
      <c r="F376">
        <v>0</v>
      </c>
      <c r="G376">
        <v>0</v>
      </c>
      <c r="H376">
        <v>0</v>
      </c>
      <c r="I376">
        <v>0</v>
      </c>
      <c r="J376">
        <v>0</v>
      </c>
      <c r="K376">
        <v>0</v>
      </c>
      <c r="L376">
        <v>0</v>
      </c>
      <c r="M376">
        <v>0</v>
      </c>
      <c r="N376">
        <v>0</v>
      </c>
      <c r="O376">
        <v>0</v>
      </c>
      <c r="P376" t="e">
        <v>#N/A</v>
      </c>
    </row>
    <row r="377" spans="1:16" x14ac:dyDescent="0.25">
      <c r="A377">
        <v>202512</v>
      </c>
      <c r="B377" t="s">
        <v>246</v>
      </c>
      <c r="C377" t="s">
        <v>136</v>
      </c>
      <c r="D377">
        <v>1663</v>
      </c>
      <c r="E377">
        <v>1663.00000000001</v>
      </c>
      <c r="F377">
        <v>950.435113077202</v>
      </c>
      <c r="G377">
        <v>712.56488692280698</v>
      </c>
      <c r="H377">
        <v>596.85397785291696</v>
      </c>
      <c r="I377">
        <v>508.59160439175997</v>
      </c>
      <c r="J377">
        <v>79.887373461158006</v>
      </c>
      <c r="K377">
        <v>17.822367681431999</v>
      </c>
      <c r="L377">
        <v>79.609733338249995</v>
      </c>
      <c r="M377">
        <v>36.570604969742</v>
      </c>
      <c r="N377">
        <v>43.039128368508003</v>
      </c>
      <c r="O377">
        <v>36.101175731641</v>
      </c>
      <c r="P377" t="e">
        <v>#N/A</v>
      </c>
    </row>
    <row r="378" spans="1:16" x14ac:dyDescent="0.25">
      <c r="A378">
        <v>202512</v>
      </c>
      <c r="B378" t="s">
        <v>246</v>
      </c>
      <c r="C378" t="s">
        <v>137</v>
      </c>
      <c r="D378">
        <v>906</v>
      </c>
      <c r="E378">
        <v>905.99999999998101</v>
      </c>
      <c r="F378">
        <v>516.37622392814399</v>
      </c>
      <c r="G378">
        <v>389.62377607183703</v>
      </c>
      <c r="H378">
        <v>322.79404003565202</v>
      </c>
      <c r="I378">
        <v>286.18938544629498</v>
      </c>
      <c r="J378">
        <v>32.604654589356997</v>
      </c>
      <c r="K378">
        <v>8.5567375886530002</v>
      </c>
      <c r="L378">
        <v>47.731653950028999</v>
      </c>
      <c r="M378">
        <v>21.263961038961</v>
      </c>
      <c r="N378">
        <v>26.467692911067999</v>
      </c>
      <c r="O378">
        <v>19.098082086156001</v>
      </c>
      <c r="P378" t="e">
        <v>#N/A</v>
      </c>
    </row>
    <row r="379" spans="1:16" x14ac:dyDescent="0.25">
      <c r="A379">
        <v>202512</v>
      </c>
      <c r="B379" t="s">
        <v>246</v>
      </c>
      <c r="C379" t="s">
        <v>138</v>
      </c>
      <c r="D379">
        <v>757</v>
      </c>
      <c r="E379">
        <v>757.00000000002797</v>
      </c>
      <c r="F379">
        <v>434.05888914905699</v>
      </c>
      <c r="G379">
        <v>322.94111085097097</v>
      </c>
      <c r="H379">
        <v>274.05993781726499</v>
      </c>
      <c r="I379">
        <v>222.402218945464</v>
      </c>
      <c r="J379">
        <v>47.282718871801002</v>
      </c>
      <c r="K379">
        <v>9.2656300927790003</v>
      </c>
      <c r="L379">
        <v>31.878079388221</v>
      </c>
      <c r="M379">
        <v>15.306643930781</v>
      </c>
      <c r="N379">
        <v>16.57143545744</v>
      </c>
      <c r="O379">
        <v>17.003093645484999</v>
      </c>
      <c r="P379" t="e">
        <v>#N/A</v>
      </c>
    </row>
    <row r="380" spans="1:16" x14ac:dyDescent="0.25">
      <c r="A380">
        <v>202512</v>
      </c>
      <c r="B380" t="s">
        <v>246</v>
      </c>
      <c r="C380" t="s">
        <v>139</v>
      </c>
      <c r="D380">
        <v>131</v>
      </c>
      <c r="E380">
        <v>124.622228955201</v>
      </c>
      <c r="F380">
        <v>48.154900772612002</v>
      </c>
      <c r="G380">
        <v>76.467328182589</v>
      </c>
      <c r="H380">
        <v>55.722701149415002</v>
      </c>
      <c r="I380" t="s">
        <v>232</v>
      </c>
      <c r="J380" t="s">
        <v>232</v>
      </c>
      <c r="K380">
        <v>0</v>
      </c>
      <c r="L380">
        <v>18.300661515933001</v>
      </c>
      <c r="M380">
        <v>3.8571428571430002</v>
      </c>
      <c r="N380">
        <v>14.44351865879</v>
      </c>
      <c r="O380" t="s">
        <v>232</v>
      </c>
      <c r="P380" t="e">
        <v>#N/A</v>
      </c>
    </row>
    <row r="381" spans="1:16" x14ac:dyDescent="0.25">
      <c r="A381">
        <v>202512</v>
      </c>
      <c r="B381" t="s">
        <v>246</v>
      </c>
      <c r="C381" t="s">
        <v>140</v>
      </c>
      <c r="D381">
        <v>345</v>
      </c>
      <c r="E381">
        <v>352.388640610001</v>
      </c>
      <c r="F381">
        <v>176.29870474171099</v>
      </c>
      <c r="G381">
        <v>176.08993586829001</v>
      </c>
      <c r="H381">
        <v>134.53754892137999</v>
      </c>
      <c r="I381" t="s">
        <v>232</v>
      </c>
      <c r="J381" t="s">
        <v>232</v>
      </c>
      <c r="K381" t="s">
        <v>232</v>
      </c>
      <c r="L381">
        <v>27.765505226479998</v>
      </c>
      <c r="M381">
        <v>10.1</v>
      </c>
      <c r="N381">
        <v>17.665505226480001</v>
      </c>
      <c r="O381">
        <v>13.786881720429999</v>
      </c>
      <c r="P381" t="e">
        <v>#N/A</v>
      </c>
    </row>
    <row r="382" spans="1:16" x14ac:dyDescent="0.25">
      <c r="A382">
        <v>202512</v>
      </c>
      <c r="B382" t="s">
        <v>246</v>
      </c>
      <c r="C382" t="s">
        <v>141</v>
      </c>
      <c r="D382">
        <v>315</v>
      </c>
      <c r="E382">
        <v>316.253105590053</v>
      </c>
      <c r="F382">
        <v>161.54296066251499</v>
      </c>
      <c r="G382">
        <v>154.71014492753801</v>
      </c>
      <c r="H382">
        <v>132.79840401041</v>
      </c>
      <c r="I382" t="s">
        <v>232</v>
      </c>
      <c r="J382" t="s">
        <v>232</v>
      </c>
      <c r="K382">
        <v>0</v>
      </c>
      <c r="L382">
        <v>12.251557350695</v>
      </c>
      <c r="M382" t="s">
        <v>232</v>
      </c>
      <c r="N382" t="s">
        <v>232</v>
      </c>
      <c r="O382">
        <v>9.660183566433</v>
      </c>
      <c r="P382" t="e">
        <v>#N/A</v>
      </c>
    </row>
    <row r="383" spans="1:16" x14ac:dyDescent="0.25">
      <c r="A383">
        <v>202512</v>
      </c>
      <c r="B383" t="s">
        <v>246</v>
      </c>
      <c r="C383" t="s">
        <v>142</v>
      </c>
      <c r="D383">
        <v>288</v>
      </c>
      <c r="E383">
        <v>288.71478661592499</v>
      </c>
      <c r="F383">
        <v>142.728743020878</v>
      </c>
      <c r="G383">
        <v>145.98604359504699</v>
      </c>
      <c r="H383">
        <v>133.13044412205599</v>
      </c>
      <c r="I383" t="s">
        <v>232</v>
      </c>
      <c r="J383" t="s">
        <v>232</v>
      </c>
      <c r="K383" t="s">
        <v>232</v>
      </c>
      <c r="L383">
        <v>8.6454545454539993</v>
      </c>
      <c r="M383" t="s">
        <v>232</v>
      </c>
      <c r="N383" t="s">
        <v>232</v>
      </c>
      <c r="O383">
        <v>4.2101449275369998</v>
      </c>
      <c r="P383" t="e">
        <v>#N/A</v>
      </c>
    </row>
    <row r="384" spans="1:16" x14ac:dyDescent="0.25">
      <c r="A384">
        <v>202512</v>
      </c>
      <c r="B384" t="s">
        <v>246</v>
      </c>
      <c r="C384" t="s">
        <v>143</v>
      </c>
      <c r="D384">
        <v>584</v>
      </c>
      <c r="E384">
        <v>581.02123822883004</v>
      </c>
      <c r="F384">
        <v>421.709803879486</v>
      </c>
      <c r="G384">
        <v>159.31143434934401</v>
      </c>
      <c r="H384">
        <v>140.664879649656</v>
      </c>
      <c r="I384">
        <v>106.90476190475999</v>
      </c>
      <c r="J384">
        <v>27.760117744896</v>
      </c>
      <c r="K384">
        <v>12.898125257188999</v>
      </c>
      <c r="L384">
        <v>12.646554699688</v>
      </c>
      <c r="M384">
        <v>6.0952380952379999</v>
      </c>
      <c r="N384">
        <v>6.5513166044500002</v>
      </c>
      <c r="O384">
        <v>6</v>
      </c>
      <c r="P384" t="e">
        <v>#N/A</v>
      </c>
    </row>
    <row r="385" spans="1:16" x14ac:dyDescent="0.25">
      <c r="A385">
        <v>202512</v>
      </c>
      <c r="B385" t="s">
        <v>246</v>
      </c>
      <c r="C385" t="s">
        <v>148</v>
      </c>
      <c r="D385">
        <v>313</v>
      </c>
      <c r="E385">
        <v>310.74592679058702</v>
      </c>
      <c r="F385">
        <v>58.333481280175</v>
      </c>
      <c r="G385">
        <v>252.412445510412</v>
      </c>
      <c r="H385">
        <v>222.86458610771999</v>
      </c>
      <c r="I385">
        <v>205.48415132510999</v>
      </c>
      <c r="J385">
        <v>11.380434782609999</v>
      </c>
      <c r="K385">
        <v>0</v>
      </c>
      <c r="L385">
        <v>10.335552852944</v>
      </c>
      <c r="M385">
        <v>7.292074592074</v>
      </c>
      <c r="N385">
        <v>3.0434782608700002</v>
      </c>
      <c r="O385">
        <v>19.212306549748</v>
      </c>
      <c r="P385" t="e">
        <v>#N/A</v>
      </c>
    </row>
    <row r="386" spans="1:16" x14ac:dyDescent="0.25">
      <c r="A386">
        <v>202512</v>
      </c>
      <c r="B386" t="s">
        <v>246</v>
      </c>
      <c r="C386" t="s">
        <v>74</v>
      </c>
      <c r="D386">
        <v>319</v>
      </c>
      <c r="E386">
        <v>340.740897898105</v>
      </c>
      <c r="F386">
        <v>249.605379810519</v>
      </c>
      <c r="G386">
        <v>91.135518087585993</v>
      </c>
      <c r="H386">
        <v>61.390558627186003</v>
      </c>
      <c r="I386" t="s">
        <v>232</v>
      </c>
      <c r="J386" t="s">
        <v>232</v>
      </c>
      <c r="K386" t="s">
        <v>232</v>
      </c>
      <c r="L386">
        <v>23.39910309902</v>
      </c>
      <c r="M386">
        <v>8.9741256157640006</v>
      </c>
      <c r="N386">
        <v>14.424977483256001</v>
      </c>
      <c r="O386">
        <v>6.3458563613800001</v>
      </c>
      <c r="P386" t="e">
        <v>#N/A</v>
      </c>
    </row>
    <row r="387" spans="1:16" x14ac:dyDescent="0.25">
      <c r="A387">
        <v>202512</v>
      </c>
      <c r="B387" t="s">
        <v>246</v>
      </c>
      <c r="C387" t="s">
        <v>75</v>
      </c>
      <c r="D387">
        <v>212</v>
      </c>
      <c r="E387">
        <v>200.66012843793899</v>
      </c>
      <c r="F387">
        <v>161.970749819735</v>
      </c>
      <c r="G387">
        <v>38.689378618204003</v>
      </c>
      <c r="H387">
        <v>30.810435528772999</v>
      </c>
      <c r="I387" t="s">
        <v>232</v>
      </c>
      <c r="J387" t="s">
        <v>232</v>
      </c>
      <c r="K387" t="s">
        <v>232</v>
      </c>
      <c r="L387">
        <v>6.8289430894310001</v>
      </c>
      <c r="M387">
        <v>3.02</v>
      </c>
      <c r="N387">
        <v>3.8089430894310001</v>
      </c>
      <c r="O387" t="s">
        <v>232</v>
      </c>
      <c r="P387" t="e">
        <v>#N/A</v>
      </c>
    </row>
    <row r="388" spans="1:16" x14ac:dyDescent="0.25">
      <c r="A388">
        <v>202512</v>
      </c>
      <c r="B388" t="s">
        <v>246</v>
      </c>
      <c r="C388" t="s">
        <v>76</v>
      </c>
      <c r="D388">
        <v>355</v>
      </c>
      <c r="E388">
        <v>329.25402852198999</v>
      </c>
      <c r="F388">
        <v>226.765334559417</v>
      </c>
      <c r="G388">
        <v>102.488693962573</v>
      </c>
      <c r="H388">
        <v>84.157589818489996</v>
      </c>
      <c r="I388">
        <v>60.853850671643997</v>
      </c>
      <c r="J388">
        <v>22.303739146845999</v>
      </c>
      <c r="K388">
        <v>7.8152384156099997</v>
      </c>
      <c r="L388">
        <v>13.96059132357</v>
      </c>
      <c r="M388">
        <v>3.02</v>
      </c>
      <c r="N388">
        <v>10.940591323570001</v>
      </c>
      <c r="O388">
        <v>4.3705128205130004</v>
      </c>
      <c r="P388" t="e">
        <v>#N/A</v>
      </c>
    </row>
    <row r="389" spans="1:16" x14ac:dyDescent="0.25">
      <c r="A389">
        <v>202512</v>
      </c>
      <c r="B389" t="s">
        <v>246</v>
      </c>
      <c r="C389" t="s">
        <v>77</v>
      </c>
      <c r="D389">
        <v>464</v>
      </c>
      <c r="E389">
        <v>481.59901835138999</v>
      </c>
      <c r="F389">
        <v>253.76016760735601</v>
      </c>
      <c r="G389">
        <v>227.83885074403301</v>
      </c>
      <c r="H389">
        <v>197.63080777074799</v>
      </c>
      <c r="I389">
        <v>175.01019499178699</v>
      </c>
      <c r="J389">
        <v>22.620612778961</v>
      </c>
      <c r="K389">
        <v>6.6616008105380002</v>
      </c>
      <c r="L389">
        <v>25.085542973285001</v>
      </c>
      <c r="M389">
        <v>14.264404761904</v>
      </c>
      <c r="N389">
        <v>10.821138211380999</v>
      </c>
      <c r="O389">
        <v>5.1224999999999996</v>
      </c>
      <c r="P389" t="e">
        <v>#N/A</v>
      </c>
    </row>
    <row r="390" spans="1:16" x14ac:dyDescent="0.25">
      <c r="A390">
        <v>202512</v>
      </c>
      <c r="B390" t="s">
        <v>246</v>
      </c>
      <c r="C390" t="s">
        <v>78</v>
      </c>
      <c r="D390">
        <v>795</v>
      </c>
      <c r="E390">
        <v>819.84754115775104</v>
      </c>
      <c r="F390">
        <v>311.28999799820798</v>
      </c>
      <c r="G390">
        <v>508.557543159543</v>
      </c>
      <c r="H390">
        <v>440.38998168273298</v>
      </c>
      <c r="I390" t="s">
        <v>232</v>
      </c>
      <c r="J390" t="s">
        <v>232</v>
      </c>
      <c r="K390" t="s">
        <v>232</v>
      </c>
      <c r="L390">
        <v>42.871397400181003</v>
      </c>
      <c r="M390">
        <v>26.434771636409</v>
      </c>
      <c r="N390">
        <v>16.436625763772</v>
      </c>
      <c r="O390">
        <v>25.296164076629001</v>
      </c>
      <c r="P390" t="e">
        <v>#N/A</v>
      </c>
    </row>
    <row r="391" spans="1:16" x14ac:dyDescent="0.25">
      <c r="A391">
        <v>202512</v>
      </c>
      <c r="B391" t="s">
        <v>246</v>
      </c>
      <c r="C391" t="s">
        <v>79</v>
      </c>
      <c r="D391">
        <v>634</v>
      </c>
      <c r="E391">
        <v>620.56696830163901</v>
      </c>
      <c r="F391">
        <v>484.76835000413899</v>
      </c>
      <c r="G391">
        <v>135.79861829750001</v>
      </c>
      <c r="H391">
        <v>98.191238070386007</v>
      </c>
      <c r="I391">
        <v>68.090632486255004</v>
      </c>
      <c r="J391">
        <v>30.100605584130999</v>
      </c>
      <c r="K391">
        <v>11.296163389268999</v>
      </c>
      <c r="L391">
        <v>30.006214725947999</v>
      </c>
      <c r="M391" t="s">
        <v>232</v>
      </c>
      <c r="N391" t="s">
        <v>232</v>
      </c>
      <c r="O391">
        <v>7.6011655011660002</v>
      </c>
      <c r="P391" t="e">
        <v>#N/A</v>
      </c>
    </row>
    <row r="392" spans="1:16" x14ac:dyDescent="0.25">
      <c r="A392">
        <v>202512</v>
      </c>
      <c r="B392" t="s">
        <v>246</v>
      </c>
      <c r="C392" t="s">
        <v>80</v>
      </c>
      <c r="D392">
        <v>227</v>
      </c>
      <c r="E392">
        <v>216.39501435014199</v>
      </c>
      <c r="F392">
        <v>152.519622217711</v>
      </c>
      <c r="G392">
        <v>63.875392132431003</v>
      </c>
      <c r="H392">
        <v>53.939424766464001</v>
      </c>
      <c r="I392" t="s">
        <v>232</v>
      </c>
      <c r="J392" t="s">
        <v>232</v>
      </c>
      <c r="K392" t="s">
        <v>232</v>
      </c>
      <c r="L392">
        <v>6.7321212121210001</v>
      </c>
      <c r="M392" t="s">
        <v>232</v>
      </c>
      <c r="N392" t="s">
        <v>232</v>
      </c>
      <c r="O392">
        <v>3.2038461538459999</v>
      </c>
      <c r="P392" t="e">
        <v>#N/A</v>
      </c>
    </row>
    <row r="393" spans="1:16" x14ac:dyDescent="0.25">
      <c r="A393">
        <v>202512</v>
      </c>
      <c r="B393" t="s">
        <v>246</v>
      </c>
      <c r="C393" t="s">
        <v>81</v>
      </c>
      <c r="D393">
        <v>7</v>
      </c>
      <c r="E393">
        <v>6.1904761904769998</v>
      </c>
      <c r="F393" t="s">
        <v>232</v>
      </c>
      <c r="G393">
        <v>4.3333333333340001</v>
      </c>
      <c r="H393">
        <v>4.3333333333340001</v>
      </c>
      <c r="I393">
        <v>4.3333333333340001</v>
      </c>
      <c r="J393">
        <v>0</v>
      </c>
      <c r="K393">
        <v>0</v>
      </c>
      <c r="L393">
        <v>0</v>
      </c>
      <c r="M393">
        <v>0</v>
      </c>
      <c r="N393">
        <v>0</v>
      </c>
      <c r="O393">
        <v>0</v>
      </c>
      <c r="P393" t="e">
        <v>#N/A</v>
      </c>
    </row>
    <row r="394" spans="1:16" x14ac:dyDescent="0.25">
      <c r="A394">
        <v>202512</v>
      </c>
      <c r="B394" t="s">
        <v>246</v>
      </c>
      <c r="C394" t="s">
        <v>154</v>
      </c>
      <c r="D394">
        <v>846</v>
      </c>
      <c r="E394">
        <v>869.14114992760904</v>
      </c>
      <c r="F394">
        <v>341.77848251877703</v>
      </c>
      <c r="G394">
        <v>527.36266740883195</v>
      </c>
      <c r="H394">
        <v>457.36177259868902</v>
      </c>
      <c r="I394">
        <v>405.99743555170198</v>
      </c>
      <c r="J394">
        <v>42.989337046987004</v>
      </c>
      <c r="K394">
        <v>8.0242280075779995</v>
      </c>
      <c r="L394">
        <v>44.704730733513998</v>
      </c>
      <c r="M394">
        <v>26.434771636409</v>
      </c>
      <c r="N394">
        <v>18.269959097105001</v>
      </c>
      <c r="O394">
        <v>25.296164076629001</v>
      </c>
      <c r="P394" t="e">
        <v>#N/A</v>
      </c>
    </row>
    <row r="395" spans="1:16" x14ac:dyDescent="0.25">
      <c r="A395">
        <v>202512</v>
      </c>
      <c r="B395" t="s">
        <v>246</v>
      </c>
      <c r="C395" t="s">
        <v>83</v>
      </c>
      <c r="D395">
        <v>7</v>
      </c>
      <c r="E395">
        <v>6.1904761904769998</v>
      </c>
      <c r="F395" t="s">
        <v>232</v>
      </c>
      <c r="G395">
        <v>4.3333333333340001</v>
      </c>
      <c r="H395">
        <v>4.3333333333340001</v>
      </c>
      <c r="I395">
        <v>4.3333333333340001</v>
      </c>
      <c r="J395">
        <v>0</v>
      </c>
      <c r="K395">
        <v>0</v>
      </c>
      <c r="L395">
        <v>0</v>
      </c>
      <c r="M395">
        <v>0</v>
      </c>
      <c r="N395">
        <v>0</v>
      </c>
      <c r="O395">
        <v>0</v>
      </c>
      <c r="P395" t="e">
        <v>#N/A</v>
      </c>
    </row>
    <row r="396" spans="1:16" x14ac:dyDescent="0.25">
      <c r="A396">
        <v>202512</v>
      </c>
      <c r="B396" t="s">
        <v>246</v>
      </c>
      <c r="C396" t="s">
        <v>84</v>
      </c>
      <c r="D396">
        <v>1082</v>
      </c>
      <c r="E396">
        <v>1082</v>
      </c>
      <c r="F396">
        <v>703.85206358809705</v>
      </c>
      <c r="G396">
        <v>378.14793641190698</v>
      </c>
      <c r="H396">
        <v>312.69328449469202</v>
      </c>
      <c r="I396">
        <v>258.37152914613898</v>
      </c>
      <c r="J396">
        <v>54.321755348552998</v>
      </c>
      <c r="K396">
        <v>14.778889420562001</v>
      </c>
      <c r="L396">
        <v>58.300901917215</v>
      </c>
      <c r="M396">
        <v>28.454720853857999</v>
      </c>
      <c r="N396">
        <v>29.846181063357001</v>
      </c>
      <c r="O396">
        <v>7.1537499999999996</v>
      </c>
      <c r="P396" t="e">
        <v>#N/A</v>
      </c>
    </row>
    <row r="397" spans="1:16" x14ac:dyDescent="0.25">
      <c r="A397">
        <v>202512</v>
      </c>
      <c r="B397" t="s">
        <v>246</v>
      </c>
      <c r="C397" t="s">
        <v>85</v>
      </c>
      <c r="D397">
        <v>581</v>
      </c>
      <c r="E397">
        <v>581.000000000005</v>
      </c>
      <c r="F397">
        <v>246.58304948910401</v>
      </c>
      <c r="G397">
        <v>334.41695051090102</v>
      </c>
      <c r="H397">
        <v>284.16069335822499</v>
      </c>
      <c r="I397">
        <v>250.22007524562</v>
      </c>
      <c r="J397">
        <v>25.565618112605001</v>
      </c>
      <c r="K397">
        <v>3.0434782608700002</v>
      </c>
      <c r="L397">
        <v>21.308831421034998</v>
      </c>
      <c r="M397">
        <v>8.1158841158840005</v>
      </c>
      <c r="N397">
        <v>13.192947305151</v>
      </c>
      <c r="O397">
        <v>28.947425731641001</v>
      </c>
      <c r="P397" t="e">
        <v>#N/A</v>
      </c>
    </row>
    <row r="398" spans="1:16" x14ac:dyDescent="0.25">
      <c r="A398">
        <v>202512</v>
      </c>
      <c r="B398" t="s">
        <v>246</v>
      </c>
      <c r="C398" t="s">
        <v>149</v>
      </c>
      <c r="D398">
        <v>356</v>
      </c>
      <c r="E398">
        <v>355.99999999999102</v>
      </c>
      <c r="F398">
        <v>110.795031055914</v>
      </c>
      <c r="G398">
        <v>245.204968944077</v>
      </c>
      <c r="H398">
        <v>212.29096631107601</v>
      </c>
      <c r="I398">
        <v>194.02776755331001</v>
      </c>
      <c r="J398">
        <v>14.888198757766</v>
      </c>
      <c r="K398">
        <v>3.0434782608700002</v>
      </c>
      <c r="L398">
        <v>14.697346132130001</v>
      </c>
      <c r="M398" t="s">
        <v>232</v>
      </c>
      <c r="N398" t="s">
        <v>232</v>
      </c>
      <c r="O398">
        <v>18.216656500871</v>
      </c>
      <c r="P398" t="e">
        <v>#N/A</v>
      </c>
    </row>
    <row r="399" spans="1:16" x14ac:dyDescent="0.25">
      <c r="A399">
        <v>202512</v>
      </c>
      <c r="B399" t="s">
        <v>246</v>
      </c>
      <c r="C399" t="s">
        <v>150</v>
      </c>
      <c r="D399">
        <v>225</v>
      </c>
      <c r="E399">
        <v>225.00000000001401</v>
      </c>
      <c r="F399">
        <v>135.78801843318999</v>
      </c>
      <c r="G399">
        <v>89.211981566823994</v>
      </c>
      <c r="H399">
        <v>71.869727047148999</v>
      </c>
      <c r="I399">
        <v>56.192307692310003</v>
      </c>
      <c r="J399">
        <v>10.677419354839</v>
      </c>
      <c r="K399">
        <v>0</v>
      </c>
      <c r="L399">
        <v>6.6114852889050004</v>
      </c>
      <c r="M399" t="s">
        <v>232</v>
      </c>
      <c r="N399" t="s">
        <v>232</v>
      </c>
      <c r="O399">
        <v>10.730769230770001</v>
      </c>
      <c r="P399" t="e">
        <v>#N/A</v>
      </c>
    </row>
    <row r="400" spans="1:16" x14ac:dyDescent="0.25">
      <c r="A400">
        <v>202512</v>
      </c>
      <c r="B400" t="s">
        <v>246</v>
      </c>
      <c r="C400" t="s">
        <v>151</v>
      </c>
      <c r="D400">
        <v>132</v>
      </c>
      <c r="E400">
        <v>144.28940682973999</v>
      </c>
      <c r="F400">
        <v>105.506912442405</v>
      </c>
      <c r="G400">
        <v>38.782494387334999</v>
      </c>
      <c r="H400">
        <v>32.004342431763</v>
      </c>
      <c r="I400">
        <v>18.576923076924</v>
      </c>
      <c r="J400">
        <v>8.4274193548389995</v>
      </c>
      <c r="K400">
        <v>0</v>
      </c>
      <c r="L400">
        <v>4.5345622119820002</v>
      </c>
      <c r="M400" t="s">
        <v>232</v>
      </c>
      <c r="N400" t="s">
        <v>232</v>
      </c>
      <c r="O400" t="s">
        <v>232</v>
      </c>
      <c r="P400" t="e">
        <v>#N/A</v>
      </c>
    </row>
    <row r="401" spans="1:16" x14ac:dyDescent="0.25">
      <c r="A401">
        <v>202512</v>
      </c>
      <c r="B401" t="s">
        <v>246</v>
      </c>
      <c r="C401" t="s">
        <v>152</v>
      </c>
      <c r="D401">
        <v>0</v>
      </c>
      <c r="E401">
        <v>0</v>
      </c>
      <c r="F401">
        <v>0</v>
      </c>
      <c r="G401">
        <v>0</v>
      </c>
      <c r="H401">
        <v>0</v>
      </c>
      <c r="I401">
        <v>0</v>
      </c>
      <c r="J401">
        <v>0</v>
      </c>
      <c r="K401">
        <v>0</v>
      </c>
      <c r="L401">
        <v>0</v>
      </c>
      <c r="M401">
        <v>0</v>
      </c>
      <c r="N401">
        <v>0</v>
      </c>
      <c r="O401">
        <v>0</v>
      </c>
      <c r="P401" t="e">
        <v>#N/A</v>
      </c>
    </row>
    <row r="402" spans="1:16" x14ac:dyDescent="0.25">
      <c r="A402">
        <v>202512</v>
      </c>
      <c r="B402" t="s">
        <v>247</v>
      </c>
      <c r="C402" t="s">
        <v>136</v>
      </c>
      <c r="D402">
        <v>2577</v>
      </c>
      <c r="E402">
        <v>2576.99999999996</v>
      </c>
      <c r="F402">
        <v>1221.9120015395599</v>
      </c>
      <c r="G402">
        <v>1355.0879984603901</v>
      </c>
      <c r="H402">
        <v>1115.54879334629</v>
      </c>
      <c r="I402">
        <v>811.68029141617797</v>
      </c>
      <c r="J402">
        <v>302.79157885319103</v>
      </c>
      <c r="K402">
        <v>113.934711764718</v>
      </c>
      <c r="L402">
        <v>229.876319960035</v>
      </c>
      <c r="M402">
        <v>73.513991807740993</v>
      </c>
      <c r="N402">
        <v>156.362328152294</v>
      </c>
      <c r="O402">
        <v>9.6628851540629999</v>
      </c>
      <c r="P402" t="e">
        <v>#N/A</v>
      </c>
    </row>
    <row r="403" spans="1:16" x14ac:dyDescent="0.25">
      <c r="A403">
        <v>202512</v>
      </c>
      <c r="B403" t="s">
        <v>247</v>
      </c>
      <c r="C403" t="s">
        <v>137</v>
      </c>
      <c r="D403">
        <v>1448</v>
      </c>
      <c r="E403">
        <v>1447.99999999994</v>
      </c>
      <c r="F403">
        <v>733.45863162636203</v>
      </c>
      <c r="G403">
        <v>714.54136837357305</v>
      </c>
      <c r="H403">
        <v>575.66442311150797</v>
      </c>
      <c r="I403">
        <v>405.34475249882598</v>
      </c>
      <c r="J403">
        <v>169.24274753575901</v>
      </c>
      <c r="K403">
        <v>61.053710566897003</v>
      </c>
      <c r="L403">
        <v>133.631707166826</v>
      </c>
      <c r="M403">
        <v>38.542354854612</v>
      </c>
      <c r="N403">
        <v>95.089352312214004</v>
      </c>
      <c r="O403">
        <v>5.2452380952380002</v>
      </c>
      <c r="P403" t="e">
        <v>#N/A</v>
      </c>
    </row>
    <row r="404" spans="1:16" x14ac:dyDescent="0.25">
      <c r="A404">
        <v>202512</v>
      </c>
      <c r="B404" t="s">
        <v>247</v>
      </c>
      <c r="C404" t="s">
        <v>138</v>
      </c>
      <c r="D404">
        <v>1129</v>
      </c>
      <c r="E404">
        <v>1129.00000000001</v>
      </c>
      <c r="F404">
        <v>488.453369913198</v>
      </c>
      <c r="G404">
        <v>640.54663008681598</v>
      </c>
      <c r="H404">
        <v>539.88437023478195</v>
      </c>
      <c r="I404">
        <v>406.33553891734999</v>
      </c>
      <c r="J404">
        <v>133.54883131743199</v>
      </c>
      <c r="K404">
        <v>52.881001197821</v>
      </c>
      <c r="L404">
        <v>96.244612793209001</v>
      </c>
      <c r="M404">
        <v>34.971636953129</v>
      </c>
      <c r="N404">
        <v>61.272975840080001</v>
      </c>
      <c r="O404">
        <v>4.4176470588249996</v>
      </c>
      <c r="P404" t="e">
        <v>#N/A</v>
      </c>
    </row>
    <row r="405" spans="1:16" x14ac:dyDescent="0.25">
      <c r="A405">
        <v>202512</v>
      </c>
      <c r="B405" t="s">
        <v>247</v>
      </c>
      <c r="C405" t="s">
        <v>139</v>
      </c>
      <c r="D405">
        <v>272</v>
      </c>
      <c r="E405">
        <v>268.99999999999102</v>
      </c>
      <c r="F405">
        <v>114.987455197138</v>
      </c>
      <c r="G405">
        <v>154.012544802853</v>
      </c>
      <c r="H405">
        <v>110.87434832191001</v>
      </c>
      <c r="I405" t="s">
        <v>232</v>
      </c>
      <c r="J405" t="s">
        <v>232</v>
      </c>
      <c r="K405" t="s">
        <v>232</v>
      </c>
      <c r="L405">
        <v>43.138196480943002</v>
      </c>
      <c r="M405">
        <v>4.5189393939390001</v>
      </c>
      <c r="N405">
        <v>38.619257087004002</v>
      </c>
      <c r="O405">
        <v>0</v>
      </c>
      <c r="P405" t="e">
        <v>#N/A</v>
      </c>
    </row>
    <row r="406" spans="1:16" x14ac:dyDescent="0.25">
      <c r="A406">
        <v>202512</v>
      </c>
      <c r="B406" t="s">
        <v>247</v>
      </c>
      <c r="C406" t="s">
        <v>140</v>
      </c>
      <c r="D406">
        <v>502</v>
      </c>
      <c r="E406">
        <v>500.00000000001103</v>
      </c>
      <c r="F406">
        <v>206.439139199024</v>
      </c>
      <c r="G406">
        <v>293.56086080098697</v>
      </c>
      <c r="H406">
        <v>229.19023928069299</v>
      </c>
      <c r="I406" t="s">
        <v>232</v>
      </c>
      <c r="J406" t="s">
        <v>232</v>
      </c>
      <c r="K406" t="s">
        <v>232</v>
      </c>
      <c r="L406">
        <v>64.370621520293994</v>
      </c>
      <c r="M406">
        <v>28.466958480115</v>
      </c>
      <c r="N406">
        <v>35.903663040178998</v>
      </c>
      <c r="O406">
        <v>0</v>
      </c>
      <c r="P406" t="e">
        <v>#N/A</v>
      </c>
    </row>
    <row r="407" spans="1:16" x14ac:dyDescent="0.25">
      <c r="A407">
        <v>202512</v>
      </c>
      <c r="B407" t="s">
        <v>247</v>
      </c>
      <c r="C407" t="s">
        <v>141</v>
      </c>
      <c r="D407">
        <v>592</v>
      </c>
      <c r="E407">
        <v>594.987866531804</v>
      </c>
      <c r="F407">
        <v>240.61530560810399</v>
      </c>
      <c r="G407">
        <v>354.37256092370001</v>
      </c>
      <c r="H407">
        <v>311.22900518608702</v>
      </c>
      <c r="I407">
        <v>245.284896147019</v>
      </c>
      <c r="J407">
        <v>65.944109039067996</v>
      </c>
      <c r="K407">
        <v>27.516684985708999</v>
      </c>
      <c r="L407">
        <v>39.809242012121999</v>
      </c>
      <c r="M407">
        <v>19.030177680457001</v>
      </c>
      <c r="N407">
        <v>20.779064331665001</v>
      </c>
      <c r="O407">
        <v>3.334313725491</v>
      </c>
      <c r="P407" t="e">
        <v>#N/A</v>
      </c>
    </row>
    <row r="408" spans="1:16" x14ac:dyDescent="0.25">
      <c r="A408">
        <v>202512</v>
      </c>
      <c r="B408" t="s">
        <v>247</v>
      </c>
      <c r="C408" t="s">
        <v>142</v>
      </c>
      <c r="D408">
        <v>448</v>
      </c>
      <c r="E408">
        <v>449.67947421632198</v>
      </c>
      <c r="F408">
        <v>193.61390455170701</v>
      </c>
      <c r="G408">
        <v>256.06556966461397</v>
      </c>
      <c r="H408">
        <v>211.03766051407899</v>
      </c>
      <c r="I408">
        <v>157.21979246244101</v>
      </c>
      <c r="J408">
        <v>53.817868051638001</v>
      </c>
      <c r="K408">
        <v>26.757900434088</v>
      </c>
      <c r="L408">
        <v>40.866004388630003</v>
      </c>
      <c r="M408">
        <v>14.970100161275001</v>
      </c>
      <c r="N408">
        <v>25.895904227355</v>
      </c>
      <c r="O408">
        <v>4.1619047619050002</v>
      </c>
      <c r="P408" t="e">
        <v>#N/A</v>
      </c>
    </row>
    <row r="409" spans="1:16" x14ac:dyDescent="0.25">
      <c r="A409">
        <v>202512</v>
      </c>
      <c r="B409" t="s">
        <v>247</v>
      </c>
      <c r="C409" t="s">
        <v>143</v>
      </c>
      <c r="D409">
        <v>763</v>
      </c>
      <c r="E409">
        <v>763.33265925182104</v>
      </c>
      <c r="F409">
        <v>466.25619698358599</v>
      </c>
      <c r="G409">
        <v>297.07646226823499</v>
      </c>
      <c r="H409">
        <v>253.21754004352201</v>
      </c>
      <c r="I409">
        <v>128.02744473918301</v>
      </c>
      <c r="J409">
        <v>124.113172227416</v>
      </c>
      <c r="K409">
        <v>50.656236641433999</v>
      </c>
      <c r="L409">
        <v>41.692255558046</v>
      </c>
      <c r="M409">
        <v>6.5278160919549997</v>
      </c>
      <c r="N409">
        <v>35.164439466090997</v>
      </c>
      <c r="O409" t="s">
        <v>232</v>
      </c>
      <c r="P409" t="e">
        <v>#N/A</v>
      </c>
    </row>
    <row r="410" spans="1:16" x14ac:dyDescent="0.25">
      <c r="A410">
        <v>202512</v>
      </c>
      <c r="B410" t="s">
        <v>247</v>
      </c>
      <c r="C410" t="s">
        <v>148</v>
      </c>
      <c r="D410">
        <v>301</v>
      </c>
      <c r="E410">
        <v>307.82548223280997</v>
      </c>
      <c r="F410">
        <v>156.67502363043101</v>
      </c>
      <c r="G410">
        <v>151.15045860237899</v>
      </c>
      <c r="H410">
        <v>120.36944920092699</v>
      </c>
      <c r="I410">
        <v>84.692642438223999</v>
      </c>
      <c r="J410">
        <v>35.676806762703002</v>
      </c>
      <c r="K410">
        <v>12.773095302192999</v>
      </c>
      <c r="L410">
        <v>28.496695675961</v>
      </c>
      <c r="M410">
        <v>13.851297126436</v>
      </c>
      <c r="N410">
        <v>14.645398549525</v>
      </c>
      <c r="O410" t="s">
        <v>232</v>
      </c>
      <c r="P410" t="e">
        <v>#N/A</v>
      </c>
    </row>
    <row r="411" spans="1:16" x14ac:dyDescent="0.25">
      <c r="A411">
        <v>202512</v>
      </c>
      <c r="B411" t="s">
        <v>247</v>
      </c>
      <c r="C411" t="s">
        <v>74</v>
      </c>
      <c r="D411">
        <v>1064</v>
      </c>
      <c r="E411">
        <v>1107.6846330903199</v>
      </c>
      <c r="F411">
        <v>603.63596168099502</v>
      </c>
      <c r="G411">
        <v>504.04867140932299</v>
      </c>
      <c r="H411">
        <v>384.241804334959</v>
      </c>
      <c r="I411">
        <v>260.49104186979901</v>
      </c>
      <c r="J411">
        <v>122.673839388237</v>
      </c>
      <c r="K411">
        <v>56.900741610375</v>
      </c>
      <c r="L411">
        <v>118.740200407698</v>
      </c>
      <c r="M411">
        <v>25.451554611869</v>
      </c>
      <c r="N411">
        <v>93.288645795828998</v>
      </c>
      <c r="O411" t="s">
        <v>232</v>
      </c>
      <c r="P411" t="e">
        <v>#N/A</v>
      </c>
    </row>
    <row r="412" spans="1:16" x14ac:dyDescent="0.25">
      <c r="A412">
        <v>202512</v>
      </c>
      <c r="B412" t="s">
        <v>247</v>
      </c>
      <c r="C412" t="s">
        <v>75</v>
      </c>
      <c r="D412">
        <v>434</v>
      </c>
      <c r="E412">
        <v>426.34148208599498</v>
      </c>
      <c r="F412">
        <v>216.149449337758</v>
      </c>
      <c r="G412">
        <v>210.19203274823701</v>
      </c>
      <c r="H412">
        <v>166.19483225930699</v>
      </c>
      <c r="I412">
        <v>105.41335662517299</v>
      </c>
      <c r="J412">
        <v>60.781475634133997</v>
      </c>
      <c r="K412">
        <v>22.866473248319</v>
      </c>
      <c r="L412">
        <v>43.997200488929998</v>
      </c>
      <c r="M412">
        <v>12.583905333903999</v>
      </c>
      <c r="N412">
        <v>31.413295155025999</v>
      </c>
      <c r="O412">
        <v>0</v>
      </c>
      <c r="P412" t="e">
        <v>#N/A</v>
      </c>
    </row>
    <row r="413" spans="1:16" x14ac:dyDescent="0.25">
      <c r="A413">
        <v>202512</v>
      </c>
      <c r="B413" t="s">
        <v>247</v>
      </c>
      <c r="C413" t="s">
        <v>76</v>
      </c>
      <c r="D413">
        <v>439</v>
      </c>
      <c r="E413">
        <v>406.804236241664</v>
      </c>
      <c r="F413">
        <v>144.63167604123601</v>
      </c>
      <c r="G413">
        <v>262.17256020042799</v>
      </c>
      <c r="H413">
        <v>237.69868297139601</v>
      </c>
      <c r="I413">
        <v>186.052888784911</v>
      </c>
      <c r="J413">
        <v>51.645794186484999</v>
      </c>
      <c r="K413">
        <v>13.124991744399001</v>
      </c>
      <c r="L413">
        <v>22.378639133794</v>
      </c>
      <c r="M413">
        <v>8.5185177385169997</v>
      </c>
      <c r="N413">
        <v>13.860121395277</v>
      </c>
      <c r="O413" t="s">
        <v>232</v>
      </c>
      <c r="P413" t="e">
        <v>#N/A</v>
      </c>
    </row>
    <row r="414" spans="1:16" x14ac:dyDescent="0.25">
      <c r="A414">
        <v>202512</v>
      </c>
      <c r="B414" t="s">
        <v>247</v>
      </c>
      <c r="C414" t="s">
        <v>77</v>
      </c>
      <c r="D414">
        <v>339</v>
      </c>
      <c r="E414">
        <v>328.34416634915999</v>
      </c>
      <c r="F414">
        <v>100.819890849139</v>
      </c>
      <c r="G414">
        <v>227.52427550002099</v>
      </c>
      <c r="H414">
        <v>207.04402457970201</v>
      </c>
      <c r="I414">
        <v>175.03036169807001</v>
      </c>
      <c r="J414">
        <v>32.013662881632001</v>
      </c>
      <c r="K414">
        <v>8.2694098594320007</v>
      </c>
      <c r="L414">
        <v>16.263584253651999</v>
      </c>
      <c r="M414">
        <v>13.108716997015</v>
      </c>
      <c r="N414">
        <v>3.154867256637</v>
      </c>
      <c r="O414">
        <v>4.2166666666669999</v>
      </c>
      <c r="P414" t="e">
        <v>#N/A</v>
      </c>
    </row>
    <row r="415" spans="1:16" x14ac:dyDescent="0.25">
      <c r="A415">
        <v>202512</v>
      </c>
      <c r="B415" t="s">
        <v>247</v>
      </c>
      <c r="C415" t="s">
        <v>78</v>
      </c>
      <c r="D415">
        <v>1143</v>
      </c>
      <c r="E415">
        <v>1152.96866458249</v>
      </c>
      <c r="F415">
        <v>410.45961693711399</v>
      </c>
      <c r="G415">
        <v>742.50904764537302</v>
      </c>
      <c r="H415">
        <v>630.61561895180103</v>
      </c>
      <c r="I415">
        <v>518.13211100520698</v>
      </c>
      <c r="J415">
        <v>112.483507946594</v>
      </c>
      <c r="K415">
        <v>35.296874742344997</v>
      </c>
      <c r="L415">
        <v>104.447210206175</v>
      </c>
      <c r="M415" t="s">
        <v>232</v>
      </c>
      <c r="N415" t="s">
        <v>232</v>
      </c>
      <c r="O415">
        <v>7.446218487396</v>
      </c>
      <c r="P415" t="e">
        <v>#N/A</v>
      </c>
    </row>
    <row r="416" spans="1:16" x14ac:dyDescent="0.25">
      <c r="A416">
        <v>202512</v>
      </c>
      <c r="B416" t="s">
        <v>247</v>
      </c>
      <c r="C416" t="s">
        <v>79</v>
      </c>
      <c r="D416">
        <v>1176</v>
      </c>
      <c r="E416">
        <v>1186.91472270798</v>
      </c>
      <c r="F416">
        <v>729.48031618717903</v>
      </c>
      <c r="G416">
        <v>457.43440652080102</v>
      </c>
      <c r="H416">
        <v>336.54853092852198</v>
      </c>
      <c r="I416">
        <v>177.74177327408501</v>
      </c>
      <c r="J416">
        <v>157.729834577514</v>
      </c>
      <c r="K416">
        <v>72.572927725322003</v>
      </c>
      <c r="L416">
        <v>118.669208925612</v>
      </c>
      <c r="M416">
        <v>26.169041043374001</v>
      </c>
      <c r="N416">
        <v>92.500167882238003</v>
      </c>
      <c r="O416" t="s">
        <v>232</v>
      </c>
      <c r="P416" t="e">
        <v>#N/A</v>
      </c>
    </row>
    <row r="417" spans="1:16" x14ac:dyDescent="0.25">
      <c r="A417">
        <v>202512</v>
      </c>
      <c r="B417" t="s">
        <v>247</v>
      </c>
      <c r="C417" t="s">
        <v>80</v>
      </c>
      <c r="D417">
        <v>258</v>
      </c>
      <c r="E417">
        <v>237.11661270948201</v>
      </c>
      <c r="F417">
        <v>81.972068415265994</v>
      </c>
      <c r="G417">
        <v>155.14454429421599</v>
      </c>
      <c r="H417">
        <v>148.384643465968</v>
      </c>
      <c r="I417">
        <v>115.806407136885</v>
      </c>
      <c r="J417">
        <v>32.578236329082998</v>
      </c>
      <c r="K417">
        <v>6.0649092970509999</v>
      </c>
      <c r="L417">
        <v>6.759900828248</v>
      </c>
      <c r="M417" t="s">
        <v>232</v>
      </c>
      <c r="N417" t="s">
        <v>232</v>
      </c>
      <c r="O417">
        <v>0</v>
      </c>
      <c r="P417" t="e">
        <v>#N/A</v>
      </c>
    </row>
    <row r="418" spans="1:16" x14ac:dyDescent="0.25">
      <c r="A418">
        <v>202512</v>
      </c>
      <c r="B418" t="s">
        <v>247</v>
      </c>
      <c r="C418" t="s">
        <v>81</v>
      </c>
      <c r="D418">
        <v>0</v>
      </c>
      <c r="E418">
        <v>0</v>
      </c>
      <c r="F418">
        <v>0</v>
      </c>
      <c r="G418">
        <v>0</v>
      </c>
      <c r="H418">
        <v>0</v>
      </c>
      <c r="I418">
        <v>0</v>
      </c>
      <c r="J418">
        <v>0</v>
      </c>
      <c r="K418">
        <v>0</v>
      </c>
      <c r="L418">
        <v>0</v>
      </c>
      <c r="M418">
        <v>0</v>
      </c>
      <c r="N418">
        <v>0</v>
      </c>
      <c r="O418">
        <v>0</v>
      </c>
      <c r="P418" t="e">
        <v>#N/A</v>
      </c>
    </row>
    <row r="419" spans="1:16" x14ac:dyDescent="0.25">
      <c r="A419">
        <v>202512</v>
      </c>
      <c r="B419" t="s">
        <v>247</v>
      </c>
      <c r="C419" t="s">
        <v>154</v>
      </c>
      <c r="D419">
        <v>1186</v>
      </c>
      <c r="E419">
        <v>1200.1859434315099</v>
      </c>
      <c r="F419">
        <v>441.910772115724</v>
      </c>
      <c r="G419">
        <v>758.27517131578998</v>
      </c>
      <c r="H419">
        <v>640.15672302689802</v>
      </c>
      <c r="I419">
        <v>520.46392918702497</v>
      </c>
      <c r="J419">
        <v>119.692793839873</v>
      </c>
      <c r="K419">
        <v>37.840156396090997</v>
      </c>
      <c r="L419">
        <v>110.67222980149501</v>
      </c>
      <c r="M419">
        <v>43.190896710312998</v>
      </c>
      <c r="N419">
        <v>67.481333091181995</v>
      </c>
      <c r="O419">
        <v>7.446218487396</v>
      </c>
      <c r="P419" t="e">
        <v>#N/A</v>
      </c>
    </row>
    <row r="420" spans="1:16" x14ac:dyDescent="0.25">
      <c r="A420">
        <v>202512</v>
      </c>
      <c r="B420" t="s">
        <v>247</v>
      </c>
      <c r="C420" t="s">
        <v>83</v>
      </c>
      <c r="D420">
        <v>0</v>
      </c>
      <c r="E420">
        <v>0</v>
      </c>
      <c r="F420">
        <v>0</v>
      </c>
      <c r="G420">
        <v>0</v>
      </c>
      <c r="H420">
        <v>0</v>
      </c>
      <c r="I420">
        <v>0</v>
      </c>
      <c r="J420">
        <v>0</v>
      </c>
      <c r="K420">
        <v>0</v>
      </c>
      <c r="L420">
        <v>0</v>
      </c>
      <c r="M420">
        <v>0</v>
      </c>
      <c r="N420">
        <v>0</v>
      </c>
      <c r="O420">
        <v>0</v>
      </c>
      <c r="P420" t="e">
        <v>#N/A</v>
      </c>
    </row>
    <row r="421" spans="1:16" x14ac:dyDescent="0.25">
      <c r="A421">
        <v>202512</v>
      </c>
      <c r="B421" t="s">
        <v>247</v>
      </c>
      <c r="C421" t="s">
        <v>84</v>
      </c>
      <c r="D421">
        <v>1290</v>
      </c>
      <c r="E421">
        <v>1289.99999999999</v>
      </c>
      <c r="F421">
        <v>694.91185693033196</v>
      </c>
      <c r="G421">
        <v>595.08814306965598</v>
      </c>
      <c r="H421">
        <v>460.93143089991401</v>
      </c>
      <c r="I421">
        <v>293.545993797709</v>
      </c>
      <c r="J421">
        <v>167.385437102205</v>
      </c>
      <c r="K421">
        <v>49.500801153802001</v>
      </c>
      <c r="L421">
        <v>128.84480740783701</v>
      </c>
      <c r="M421">
        <v>37.435520188675</v>
      </c>
      <c r="N421">
        <v>91.409287219161996</v>
      </c>
      <c r="O421">
        <v>5.3119047619049997</v>
      </c>
      <c r="P421" t="e">
        <v>#N/A</v>
      </c>
    </row>
    <row r="422" spans="1:16" x14ac:dyDescent="0.25">
      <c r="A422">
        <v>202512</v>
      </c>
      <c r="B422" t="s">
        <v>247</v>
      </c>
      <c r="C422" t="s">
        <v>85</v>
      </c>
      <c r="D422">
        <v>1287</v>
      </c>
      <c r="E422">
        <v>1286.99999999996</v>
      </c>
      <c r="F422">
        <v>527.00014460922603</v>
      </c>
      <c r="G422">
        <v>759.99985539073498</v>
      </c>
      <c r="H422">
        <v>654.61736244637802</v>
      </c>
      <c r="I422">
        <v>518.13429761846703</v>
      </c>
      <c r="J422">
        <v>135.406141750986</v>
      </c>
      <c r="K422">
        <v>64.433910610916001</v>
      </c>
      <c r="L422">
        <v>101.031512552198</v>
      </c>
      <c r="M422">
        <v>36.078471619066001</v>
      </c>
      <c r="N422">
        <v>64.953040933132002</v>
      </c>
      <c r="O422">
        <v>4.3509803921580001</v>
      </c>
      <c r="P422" t="e">
        <v>#N/A</v>
      </c>
    </row>
    <row r="423" spans="1:16" x14ac:dyDescent="0.25">
      <c r="A423">
        <v>202512</v>
      </c>
      <c r="B423" t="s">
        <v>247</v>
      </c>
      <c r="C423" t="s">
        <v>149</v>
      </c>
      <c r="D423">
        <v>688</v>
      </c>
      <c r="E423">
        <v>687.99999999996703</v>
      </c>
      <c r="F423">
        <v>213.18242045618501</v>
      </c>
      <c r="G423">
        <v>474.81757954378298</v>
      </c>
      <c r="H423">
        <v>420.17124887371398</v>
      </c>
      <c r="I423">
        <v>365.293381814741</v>
      </c>
      <c r="J423">
        <v>53.800943982050001</v>
      </c>
      <c r="K423">
        <v>23.738585266638001</v>
      </c>
      <c r="L423">
        <v>52.362016944578002</v>
      </c>
      <c r="M423">
        <v>21.793008468286999</v>
      </c>
      <c r="N423">
        <v>30.569008476291</v>
      </c>
      <c r="O423" t="s">
        <v>232</v>
      </c>
      <c r="P423" t="e">
        <v>#N/A</v>
      </c>
    </row>
    <row r="424" spans="1:16" x14ac:dyDescent="0.25">
      <c r="A424">
        <v>202512</v>
      </c>
      <c r="B424" t="s">
        <v>247</v>
      </c>
      <c r="C424" t="s">
        <v>150</v>
      </c>
      <c r="D424">
        <v>599</v>
      </c>
      <c r="E424">
        <v>598.99999999999</v>
      </c>
      <c r="F424">
        <v>313.81772415303999</v>
      </c>
      <c r="G424">
        <v>285.18227584695001</v>
      </c>
      <c r="H424">
        <v>234.44611357266299</v>
      </c>
      <c r="I424">
        <v>152.840915803727</v>
      </c>
      <c r="J424">
        <v>81.605197768936094</v>
      </c>
      <c r="K424">
        <v>40.695325344277997</v>
      </c>
      <c r="L424">
        <v>48.66949560762</v>
      </c>
      <c r="M424">
        <v>14.285463150779</v>
      </c>
      <c r="N424">
        <v>34.384032456840998</v>
      </c>
      <c r="O424" t="s">
        <v>232</v>
      </c>
      <c r="P424" t="e">
        <v>#N/A</v>
      </c>
    </row>
    <row r="425" spans="1:16" x14ac:dyDescent="0.25">
      <c r="A425">
        <v>202512</v>
      </c>
      <c r="B425" t="s">
        <v>247</v>
      </c>
      <c r="C425" t="s">
        <v>151</v>
      </c>
      <c r="D425">
        <v>373</v>
      </c>
      <c r="E425">
        <v>372.20838804046502</v>
      </c>
      <c r="F425">
        <v>216.02153457145599</v>
      </c>
      <c r="G425">
        <v>156.18685346900901</v>
      </c>
      <c r="H425">
        <v>124.44180212213899</v>
      </c>
      <c r="I425">
        <v>68.544904985594002</v>
      </c>
      <c r="J425">
        <v>55.896897136545</v>
      </c>
      <c r="K425">
        <v>32.246677200500997</v>
      </c>
      <c r="L425">
        <v>31.74505134687</v>
      </c>
      <c r="M425">
        <v>9.0344827586209995</v>
      </c>
      <c r="N425">
        <v>22.710568588249</v>
      </c>
      <c r="O425">
        <v>0</v>
      </c>
      <c r="P425" t="e">
        <v>#N/A</v>
      </c>
    </row>
    <row r="426" spans="1:16" x14ac:dyDescent="0.25">
      <c r="A426">
        <v>202512</v>
      </c>
      <c r="B426" t="s">
        <v>247</v>
      </c>
      <c r="C426" t="s">
        <v>152</v>
      </c>
      <c r="D426">
        <v>0</v>
      </c>
      <c r="E426">
        <v>0</v>
      </c>
      <c r="F426">
        <v>0</v>
      </c>
      <c r="G426">
        <v>0</v>
      </c>
      <c r="H426">
        <v>0</v>
      </c>
      <c r="I426">
        <v>0</v>
      </c>
      <c r="J426">
        <v>0</v>
      </c>
      <c r="K426">
        <v>0</v>
      </c>
      <c r="L426">
        <v>0</v>
      </c>
      <c r="M426">
        <v>0</v>
      </c>
      <c r="N426">
        <v>0</v>
      </c>
      <c r="O426">
        <v>0</v>
      </c>
      <c r="P426" t="e">
        <v>#N/A</v>
      </c>
    </row>
    <row r="427" spans="1:16" x14ac:dyDescent="0.25">
      <c r="A427">
        <v>202512</v>
      </c>
      <c r="B427" t="s">
        <v>248</v>
      </c>
      <c r="C427" t="s">
        <v>136</v>
      </c>
      <c r="D427">
        <v>6970</v>
      </c>
      <c r="E427">
        <v>-8888</v>
      </c>
      <c r="F427">
        <v>-8888</v>
      </c>
      <c r="G427">
        <v>-8888</v>
      </c>
      <c r="H427">
        <v>-8888</v>
      </c>
      <c r="I427">
        <v>-8888</v>
      </c>
      <c r="J427">
        <v>-8888</v>
      </c>
      <c r="K427">
        <v>-8888</v>
      </c>
      <c r="L427">
        <v>-8888</v>
      </c>
      <c r="M427">
        <v>-8888</v>
      </c>
      <c r="N427">
        <v>-8888</v>
      </c>
      <c r="O427">
        <v>-8888</v>
      </c>
      <c r="P427" t="e">
        <v>#N/A</v>
      </c>
    </row>
    <row r="428" spans="1:16" x14ac:dyDescent="0.25">
      <c r="A428">
        <v>202512</v>
      </c>
      <c r="B428" t="s">
        <v>248</v>
      </c>
      <c r="C428" t="s">
        <v>137</v>
      </c>
      <c r="D428">
        <v>3579</v>
      </c>
      <c r="E428">
        <v>-8888</v>
      </c>
      <c r="F428">
        <v>-8888</v>
      </c>
      <c r="G428">
        <v>-8888</v>
      </c>
      <c r="H428">
        <v>-8888</v>
      </c>
      <c r="I428">
        <v>-8888</v>
      </c>
      <c r="J428">
        <v>-8888</v>
      </c>
      <c r="K428">
        <v>-8888</v>
      </c>
      <c r="L428">
        <v>-8888</v>
      </c>
      <c r="M428">
        <v>-8888</v>
      </c>
      <c r="N428">
        <v>-8888</v>
      </c>
      <c r="O428">
        <v>-8888</v>
      </c>
      <c r="P428" t="e">
        <v>#N/A</v>
      </c>
    </row>
    <row r="429" spans="1:16" x14ac:dyDescent="0.25">
      <c r="A429">
        <v>202512</v>
      </c>
      <c r="B429" t="s">
        <v>248</v>
      </c>
      <c r="C429" t="s">
        <v>138</v>
      </c>
      <c r="D429">
        <v>3391</v>
      </c>
      <c r="E429">
        <v>-8888</v>
      </c>
      <c r="F429">
        <v>-8888</v>
      </c>
      <c r="G429">
        <v>-8888</v>
      </c>
      <c r="H429">
        <v>-8888</v>
      </c>
      <c r="I429">
        <v>-8888</v>
      </c>
      <c r="J429">
        <v>-8888</v>
      </c>
      <c r="K429">
        <v>-8888</v>
      </c>
      <c r="L429">
        <v>-8888</v>
      </c>
      <c r="M429">
        <v>-8888</v>
      </c>
      <c r="N429">
        <v>-8888</v>
      </c>
      <c r="O429">
        <v>-8888</v>
      </c>
      <c r="P429" t="e">
        <v>#N/A</v>
      </c>
    </row>
    <row r="430" spans="1:16" x14ac:dyDescent="0.25">
      <c r="A430">
        <v>202512</v>
      </c>
      <c r="B430" t="s">
        <v>248</v>
      </c>
      <c r="C430" t="s">
        <v>139</v>
      </c>
      <c r="D430">
        <v>549</v>
      </c>
      <c r="E430">
        <v>-8888</v>
      </c>
      <c r="F430">
        <v>-8888</v>
      </c>
      <c r="G430">
        <v>-8888</v>
      </c>
      <c r="H430">
        <v>-8888</v>
      </c>
      <c r="I430">
        <v>-8888</v>
      </c>
      <c r="J430">
        <v>-8888</v>
      </c>
      <c r="K430">
        <v>-8888</v>
      </c>
      <c r="L430">
        <v>-8888</v>
      </c>
      <c r="M430">
        <v>-8888</v>
      </c>
      <c r="N430">
        <v>-8888</v>
      </c>
      <c r="O430">
        <v>-8888</v>
      </c>
      <c r="P430" t="e">
        <v>#N/A</v>
      </c>
    </row>
    <row r="431" spans="1:16" x14ac:dyDescent="0.25">
      <c r="A431">
        <v>202512</v>
      </c>
      <c r="B431" t="s">
        <v>248</v>
      </c>
      <c r="C431" t="s">
        <v>140</v>
      </c>
      <c r="D431">
        <v>1426</v>
      </c>
      <c r="E431">
        <v>-8888</v>
      </c>
      <c r="F431">
        <v>-8888</v>
      </c>
      <c r="G431">
        <v>-8888</v>
      </c>
      <c r="H431">
        <v>-8888</v>
      </c>
      <c r="I431">
        <v>-8888</v>
      </c>
      <c r="J431">
        <v>-8888</v>
      </c>
      <c r="K431">
        <v>-8888</v>
      </c>
      <c r="L431">
        <v>-8888</v>
      </c>
      <c r="M431">
        <v>-8888</v>
      </c>
      <c r="N431">
        <v>-8888</v>
      </c>
      <c r="O431">
        <v>-8888</v>
      </c>
      <c r="P431" t="e">
        <v>#N/A</v>
      </c>
    </row>
    <row r="432" spans="1:16" x14ac:dyDescent="0.25">
      <c r="A432">
        <v>202512</v>
      </c>
      <c r="B432" t="s">
        <v>248</v>
      </c>
      <c r="C432" t="s">
        <v>141</v>
      </c>
      <c r="D432">
        <v>1698</v>
      </c>
      <c r="E432">
        <v>-8888</v>
      </c>
      <c r="F432">
        <v>-8888</v>
      </c>
      <c r="G432">
        <v>-8888</v>
      </c>
      <c r="H432">
        <v>-8888</v>
      </c>
      <c r="I432">
        <v>-8888</v>
      </c>
      <c r="J432">
        <v>-8888</v>
      </c>
      <c r="K432">
        <v>-8888</v>
      </c>
      <c r="L432">
        <v>-8888</v>
      </c>
      <c r="M432">
        <v>-8888</v>
      </c>
      <c r="N432">
        <v>-8888</v>
      </c>
      <c r="O432">
        <v>-8888</v>
      </c>
      <c r="P432" t="e">
        <v>#N/A</v>
      </c>
    </row>
    <row r="433" spans="1:16" x14ac:dyDescent="0.25">
      <c r="A433">
        <v>202512</v>
      </c>
      <c r="B433" t="s">
        <v>248</v>
      </c>
      <c r="C433" t="s">
        <v>142</v>
      </c>
      <c r="D433">
        <v>1353</v>
      </c>
      <c r="E433">
        <v>-8888</v>
      </c>
      <c r="F433">
        <v>-8888</v>
      </c>
      <c r="G433">
        <v>-8888</v>
      </c>
      <c r="H433">
        <v>-8888</v>
      </c>
      <c r="I433">
        <v>-8888</v>
      </c>
      <c r="J433">
        <v>-8888</v>
      </c>
      <c r="K433">
        <v>-8888</v>
      </c>
      <c r="L433">
        <v>-8888</v>
      </c>
      <c r="M433">
        <v>-8888</v>
      </c>
      <c r="N433">
        <v>-8888</v>
      </c>
      <c r="O433">
        <v>-8888</v>
      </c>
      <c r="P433" t="e">
        <v>#N/A</v>
      </c>
    </row>
    <row r="434" spans="1:16" x14ac:dyDescent="0.25">
      <c r="A434">
        <v>202512</v>
      </c>
      <c r="B434" t="s">
        <v>248</v>
      </c>
      <c r="C434" t="s">
        <v>143</v>
      </c>
      <c r="D434">
        <v>1944</v>
      </c>
      <c r="E434">
        <v>-8888</v>
      </c>
      <c r="F434">
        <v>-8888</v>
      </c>
      <c r="G434">
        <v>-8888</v>
      </c>
      <c r="H434">
        <v>-8888</v>
      </c>
      <c r="I434">
        <v>-8888</v>
      </c>
      <c r="J434">
        <v>-8888</v>
      </c>
      <c r="K434">
        <v>-8888</v>
      </c>
      <c r="L434">
        <v>-8888</v>
      </c>
      <c r="M434">
        <v>-8888</v>
      </c>
      <c r="N434">
        <v>-8888</v>
      </c>
      <c r="O434">
        <v>-8888</v>
      </c>
      <c r="P434" t="e">
        <v>#N/A</v>
      </c>
    </row>
    <row r="435" spans="1:16" x14ac:dyDescent="0.25">
      <c r="A435">
        <v>202512</v>
      </c>
      <c r="B435" t="s">
        <v>248</v>
      </c>
      <c r="C435" t="s">
        <v>148</v>
      </c>
      <c r="D435">
        <v>1439</v>
      </c>
      <c r="E435">
        <v>-8888</v>
      </c>
      <c r="F435">
        <v>-8888</v>
      </c>
      <c r="G435">
        <v>-8888</v>
      </c>
      <c r="H435">
        <v>-8888</v>
      </c>
      <c r="I435">
        <v>-8888</v>
      </c>
      <c r="J435">
        <v>-8888</v>
      </c>
      <c r="K435">
        <v>-8888</v>
      </c>
      <c r="L435">
        <v>-8888</v>
      </c>
      <c r="M435">
        <v>-8888</v>
      </c>
      <c r="N435">
        <v>-8888</v>
      </c>
      <c r="O435">
        <v>-8888</v>
      </c>
      <c r="P435" t="e">
        <v>#N/A</v>
      </c>
    </row>
    <row r="436" spans="1:16" x14ac:dyDescent="0.25">
      <c r="A436">
        <v>202512</v>
      </c>
      <c r="B436" t="s">
        <v>248</v>
      </c>
      <c r="C436" t="s">
        <v>74</v>
      </c>
      <c r="D436">
        <v>1645</v>
      </c>
      <c r="E436">
        <v>-8888</v>
      </c>
      <c r="F436">
        <v>-8888</v>
      </c>
      <c r="G436">
        <v>-8888</v>
      </c>
      <c r="H436">
        <v>-8888</v>
      </c>
      <c r="I436">
        <v>-8888</v>
      </c>
      <c r="J436">
        <v>-8888</v>
      </c>
      <c r="K436">
        <v>-8888</v>
      </c>
      <c r="L436">
        <v>-8888</v>
      </c>
      <c r="M436">
        <v>-8888</v>
      </c>
      <c r="N436">
        <v>-8888</v>
      </c>
      <c r="O436">
        <v>-8888</v>
      </c>
      <c r="P436" t="e">
        <v>#N/A</v>
      </c>
    </row>
    <row r="437" spans="1:16" x14ac:dyDescent="0.25">
      <c r="A437">
        <v>202512</v>
      </c>
      <c r="B437" t="s">
        <v>248</v>
      </c>
      <c r="C437" t="s">
        <v>75</v>
      </c>
      <c r="D437">
        <v>1134</v>
      </c>
      <c r="E437">
        <v>-8888</v>
      </c>
      <c r="F437">
        <v>-8888</v>
      </c>
      <c r="G437">
        <v>-8888</v>
      </c>
      <c r="H437">
        <v>-8888</v>
      </c>
      <c r="I437">
        <v>-8888</v>
      </c>
      <c r="J437">
        <v>-8888</v>
      </c>
      <c r="K437">
        <v>-8888</v>
      </c>
      <c r="L437">
        <v>-8888</v>
      </c>
      <c r="M437">
        <v>-8888</v>
      </c>
      <c r="N437">
        <v>-8888</v>
      </c>
      <c r="O437">
        <v>-8888</v>
      </c>
      <c r="P437" t="e">
        <v>#N/A</v>
      </c>
    </row>
    <row r="438" spans="1:16" x14ac:dyDescent="0.25">
      <c r="A438">
        <v>202512</v>
      </c>
      <c r="B438" t="s">
        <v>248</v>
      </c>
      <c r="C438" t="s">
        <v>76</v>
      </c>
      <c r="D438">
        <v>2466</v>
      </c>
      <c r="E438">
        <v>-8888</v>
      </c>
      <c r="F438">
        <v>-8888</v>
      </c>
      <c r="G438">
        <v>-8888</v>
      </c>
      <c r="H438">
        <v>-8888</v>
      </c>
      <c r="I438">
        <v>-8888</v>
      </c>
      <c r="J438">
        <v>-8888</v>
      </c>
      <c r="K438">
        <v>-8888</v>
      </c>
      <c r="L438">
        <v>-8888</v>
      </c>
      <c r="M438">
        <v>-8888</v>
      </c>
      <c r="N438">
        <v>-8888</v>
      </c>
      <c r="O438">
        <v>-8888</v>
      </c>
      <c r="P438" t="e">
        <v>#N/A</v>
      </c>
    </row>
    <row r="439" spans="1:16" x14ac:dyDescent="0.25">
      <c r="A439">
        <v>202512</v>
      </c>
      <c r="B439" t="s">
        <v>248</v>
      </c>
      <c r="C439" t="s">
        <v>77</v>
      </c>
      <c r="D439">
        <v>286</v>
      </c>
      <c r="E439">
        <v>-8888</v>
      </c>
      <c r="F439">
        <v>-8888</v>
      </c>
      <c r="G439">
        <v>-8888</v>
      </c>
      <c r="H439">
        <v>-8888</v>
      </c>
      <c r="I439">
        <v>-8888</v>
      </c>
      <c r="J439">
        <v>-8888</v>
      </c>
      <c r="K439">
        <v>-8888</v>
      </c>
      <c r="L439">
        <v>-8888</v>
      </c>
      <c r="M439">
        <v>-8888</v>
      </c>
      <c r="N439">
        <v>-8888</v>
      </c>
      <c r="O439">
        <v>-8888</v>
      </c>
      <c r="P439" t="e">
        <v>#N/A</v>
      </c>
    </row>
    <row r="440" spans="1:16" x14ac:dyDescent="0.25">
      <c r="A440">
        <v>202512</v>
      </c>
      <c r="B440" t="s">
        <v>248</v>
      </c>
      <c r="C440" t="s">
        <v>78</v>
      </c>
      <c r="D440">
        <v>2972</v>
      </c>
      <c r="E440">
        <v>-8888</v>
      </c>
      <c r="F440">
        <v>-8888</v>
      </c>
      <c r="G440">
        <v>-8888</v>
      </c>
      <c r="H440">
        <v>-8888</v>
      </c>
      <c r="I440">
        <v>-8888</v>
      </c>
      <c r="J440">
        <v>-8888</v>
      </c>
      <c r="K440">
        <v>-8888</v>
      </c>
      <c r="L440">
        <v>-8888</v>
      </c>
      <c r="M440">
        <v>-8888</v>
      </c>
      <c r="N440">
        <v>-8888</v>
      </c>
      <c r="O440">
        <v>-8888</v>
      </c>
      <c r="P440" t="e">
        <v>#N/A</v>
      </c>
    </row>
    <row r="441" spans="1:16" x14ac:dyDescent="0.25">
      <c r="A441">
        <v>202512</v>
      </c>
      <c r="B441" t="s">
        <v>248</v>
      </c>
      <c r="C441" t="s">
        <v>79</v>
      </c>
      <c r="D441">
        <v>2153</v>
      </c>
      <c r="E441">
        <v>-8888</v>
      </c>
      <c r="F441">
        <v>-8888</v>
      </c>
      <c r="G441">
        <v>-8888</v>
      </c>
      <c r="H441">
        <v>-8888</v>
      </c>
      <c r="I441">
        <v>-8888</v>
      </c>
      <c r="J441">
        <v>-8888</v>
      </c>
      <c r="K441">
        <v>-8888</v>
      </c>
      <c r="L441">
        <v>-8888</v>
      </c>
      <c r="M441">
        <v>-8888</v>
      </c>
      <c r="N441">
        <v>-8888</v>
      </c>
      <c r="O441">
        <v>-8888</v>
      </c>
      <c r="P441" t="e">
        <v>#N/A</v>
      </c>
    </row>
    <row r="442" spans="1:16" x14ac:dyDescent="0.25">
      <c r="A442">
        <v>202512</v>
      </c>
      <c r="B442" t="s">
        <v>248</v>
      </c>
      <c r="C442" t="s">
        <v>80</v>
      </c>
      <c r="D442">
        <v>1741</v>
      </c>
      <c r="E442">
        <v>-8888</v>
      </c>
      <c r="F442">
        <v>-8888</v>
      </c>
      <c r="G442">
        <v>-8888</v>
      </c>
      <c r="H442">
        <v>-8888</v>
      </c>
      <c r="I442">
        <v>-8888</v>
      </c>
      <c r="J442">
        <v>-8888</v>
      </c>
      <c r="K442">
        <v>-8888</v>
      </c>
      <c r="L442">
        <v>-8888</v>
      </c>
      <c r="M442">
        <v>-8888</v>
      </c>
      <c r="N442">
        <v>-8888</v>
      </c>
      <c r="O442">
        <v>-8888</v>
      </c>
      <c r="P442" t="e">
        <v>#N/A</v>
      </c>
    </row>
    <row r="443" spans="1:16" x14ac:dyDescent="0.25">
      <c r="A443">
        <v>202512</v>
      </c>
      <c r="B443" t="s">
        <v>248</v>
      </c>
      <c r="C443" t="s">
        <v>81</v>
      </c>
      <c r="D443">
        <v>104</v>
      </c>
      <c r="E443">
        <v>-8888</v>
      </c>
      <c r="F443">
        <v>-8888</v>
      </c>
      <c r="G443">
        <v>-8888</v>
      </c>
      <c r="H443">
        <v>-8888</v>
      </c>
      <c r="I443">
        <v>-8888</v>
      </c>
      <c r="J443">
        <v>-8888</v>
      </c>
      <c r="K443">
        <v>-8888</v>
      </c>
      <c r="L443">
        <v>-8888</v>
      </c>
      <c r="M443">
        <v>-8888</v>
      </c>
      <c r="N443">
        <v>-8888</v>
      </c>
      <c r="O443">
        <v>-8888</v>
      </c>
      <c r="P443" t="e">
        <v>#N/A</v>
      </c>
    </row>
    <row r="444" spans="1:16" x14ac:dyDescent="0.25">
      <c r="A444">
        <v>202512</v>
      </c>
      <c r="B444" t="s">
        <v>248</v>
      </c>
      <c r="C444" t="s">
        <v>154</v>
      </c>
      <c r="D444">
        <v>3146</v>
      </c>
      <c r="E444">
        <v>-8888</v>
      </c>
      <c r="F444">
        <v>-8888</v>
      </c>
      <c r="G444">
        <v>-8888</v>
      </c>
      <c r="H444">
        <v>-8888</v>
      </c>
      <c r="I444">
        <v>-8888</v>
      </c>
      <c r="J444">
        <v>-8888</v>
      </c>
      <c r="K444">
        <v>-8888</v>
      </c>
      <c r="L444">
        <v>-8888</v>
      </c>
      <c r="M444">
        <v>-8888</v>
      </c>
      <c r="N444">
        <v>-8888</v>
      </c>
      <c r="O444">
        <v>-8888</v>
      </c>
      <c r="P444" t="e">
        <v>#N/A</v>
      </c>
    </row>
    <row r="445" spans="1:16" x14ac:dyDescent="0.25">
      <c r="A445">
        <v>202512</v>
      </c>
      <c r="B445" t="s">
        <v>248</v>
      </c>
      <c r="C445" t="s">
        <v>83</v>
      </c>
      <c r="D445">
        <v>104</v>
      </c>
      <c r="E445">
        <v>-8888</v>
      </c>
      <c r="F445">
        <v>-8888</v>
      </c>
      <c r="G445">
        <v>-8888</v>
      </c>
      <c r="H445">
        <v>-8888</v>
      </c>
      <c r="I445">
        <v>-8888</v>
      </c>
      <c r="J445">
        <v>-8888</v>
      </c>
      <c r="K445">
        <v>-8888</v>
      </c>
      <c r="L445">
        <v>-8888</v>
      </c>
      <c r="M445">
        <v>-8888</v>
      </c>
      <c r="N445">
        <v>-8888</v>
      </c>
      <c r="O445">
        <v>-8888</v>
      </c>
      <c r="P445" t="e">
        <v>#N/A</v>
      </c>
    </row>
    <row r="446" spans="1:16" x14ac:dyDescent="0.25">
      <c r="A446">
        <v>202512</v>
      </c>
      <c r="B446" t="s">
        <v>248</v>
      </c>
      <c r="C446" t="s">
        <v>84</v>
      </c>
      <c r="D446">
        <v>4158</v>
      </c>
      <c r="E446">
        <v>4157.9999999998099</v>
      </c>
      <c r="F446">
        <v>1821.85797729448</v>
      </c>
      <c r="G446">
        <v>2336.14202270533</v>
      </c>
      <c r="H446">
        <v>1730.3690284417301</v>
      </c>
      <c r="I446">
        <v>1057.56716905342</v>
      </c>
      <c r="J446">
        <v>661.35301381759405</v>
      </c>
      <c r="K446">
        <v>61.537997210253998</v>
      </c>
      <c r="L446">
        <v>365.89982204793102</v>
      </c>
      <c r="M446">
        <v>195.11202160530601</v>
      </c>
      <c r="N446">
        <v>170.78780044262501</v>
      </c>
      <c r="O446">
        <v>239.87317221567099</v>
      </c>
      <c r="P446" t="e">
        <v>#N/A</v>
      </c>
    </row>
    <row r="447" spans="1:16" x14ac:dyDescent="0.25">
      <c r="A447">
        <v>202512</v>
      </c>
      <c r="B447" t="s">
        <v>248</v>
      </c>
      <c r="C447" t="s">
        <v>85</v>
      </c>
      <c r="D447">
        <v>2812</v>
      </c>
      <c r="E447">
        <v>-8888</v>
      </c>
      <c r="F447">
        <v>-8888</v>
      </c>
      <c r="G447">
        <v>-8888</v>
      </c>
      <c r="H447">
        <v>-8888</v>
      </c>
      <c r="I447">
        <v>-8888</v>
      </c>
      <c r="J447">
        <v>-8888</v>
      </c>
      <c r="K447">
        <v>-8888</v>
      </c>
      <c r="L447">
        <v>-8888</v>
      </c>
      <c r="M447">
        <v>-8888</v>
      </c>
      <c r="N447">
        <v>-8888</v>
      </c>
      <c r="O447">
        <v>-8888</v>
      </c>
      <c r="P447" t="e">
        <v>#N/A</v>
      </c>
    </row>
    <row r="448" spans="1:16" x14ac:dyDescent="0.25">
      <c r="A448">
        <v>202512</v>
      </c>
      <c r="B448" t="s">
        <v>248</v>
      </c>
      <c r="C448" t="s">
        <v>149</v>
      </c>
      <c r="D448">
        <v>1145</v>
      </c>
      <c r="E448">
        <v>-8888</v>
      </c>
      <c r="F448">
        <v>-8888</v>
      </c>
      <c r="G448">
        <v>-8888</v>
      </c>
      <c r="H448">
        <v>-8888</v>
      </c>
      <c r="I448">
        <v>-8888</v>
      </c>
      <c r="J448">
        <v>-8888</v>
      </c>
      <c r="K448">
        <v>-8888</v>
      </c>
      <c r="L448">
        <v>-8888</v>
      </c>
      <c r="M448">
        <v>-8888</v>
      </c>
      <c r="N448">
        <v>-8888</v>
      </c>
      <c r="O448">
        <v>-8888</v>
      </c>
      <c r="P448" t="e">
        <v>#N/A</v>
      </c>
    </row>
    <row r="449" spans="1:16" x14ac:dyDescent="0.25">
      <c r="A449">
        <v>202512</v>
      </c>
      <c r="B449" t="s">
        <v>248</v>
      </c>
      <c r="C449" t="s">
        <v>150</v>
      </c>
      <c r="D449">
        <v>1667</v>
      </c>
      <c r="E449">
        <v>-8888</v>
      </c>
      <c r="F449">
        <v>-8888</v>
      </c>
      <c r="G449">
        <v>-8888</v>
      </c>
      <c r="H449">
        <v>-8888</v>
      </c>
      <c r="I449">
        <v>-8888</v>
      </c>
      <c r="J449">
        <v>-8888</v>
      </c>
      <c r="K449">
        <v>-8888</v>
      </c>
      <c r="L449">
        <v>-8888</v>
      </c>
      <c r="M449">
        <v>-8888</v>
      </c>
      <c r="N449">
        <v>-8888</v>
      </c>
      <c r="O449">
        <v>-8888</v>
      </c>
      <c r="P449" t="e">
        <v>#N/A</v>
      </c>
    </row>
    <row r="450" spans="1:16" x14ac:dyDescent="0.25">
      <c r="A450">
        <v>202512</v>
      </c>
      <c r="B450" t="s">
        <v>248</v>
      </c>
      <c r="C450" t="s">
        <v>151</v>
      </c>
      <c r="D450">
        <v>1040</v>
      </c>
      <c r="E450">
        <v>-8888</v>
      </c>
      <c r="F450">
        <v>-8888</v>
      </c>
      <c r="G450">
        <v>-8888</v>
      </c>
      <c r="H450">
        <v>-8888</v>
      </c>
      <c r="I450">
        <v>-8888</v>
      </c>
      <c r="J450">
        <v>-8888</v>
      </c>
      <c r="K450">
        <v>-8888</v>
      </c>
      <c r="L450">
        <v>-8888</v>
      </c>
      <c r="M450">
        <v>-8888</v>
      </c>
      <c r="N450">
        <v>-8888</v>
      </c>
      <c r="O450">
        <v>-8888</v>
      </c>
      <c r="P450" t="e">
        <v>#N/A</v>
      </c>
    </row>
    <row r="451" spans="1:16" x14ac:dyDescent="0.25">
      <c r="A451">
        <v>202512</v>
      </c>
      <c r="B451" t="s">
        <v>248</v>
      </c>
      <c r="C451" t="s">
        <v>152</v>
      </c>
      <c r="D451">
        <v>0</v>
      </c>
      <c r="E451">
        <v>-8888</v>
      </c>
      <c r="F451">
        <v>-8888</v>
      </c>
      <c r="G451">
        <v>-8888</v>
      </c>
      <c r="H451">
        <v>-8888</v>
      </c>
      <c r="I451">
        <v>-8888</v>
      </c>
      <c r="J451">
        <v>-8888</v>
      </c>
      <c r="K451">
        <v>-8888</v>
      </c>
      <c r="L451">
        <v>-8888</v>
      </c>
      <c r="M451">
        <v>-8888</v>
      </c>
      <c r="N451">
        <v>-8888</v>
      </c>
      <c r="O451">
        <v>-8888</v>
      </c>
      <c r="P451" t="e">
        <v>#N/A</v>
      </c>
    </row>
    <row r="452" spans="1:16" x14ac:dyDescent="0.25">
      <c r="A452">
        <v>202512</v>
      </c>
      <c r="B452" t="s">
        <v>249</v>
      </c>
      <c r="C452" t="s">
        <v>136</v>
      </c>
      <c r="D452">
        <v>1809</v>
      </c>
      <c r="E452">
        <v>1808.99999999995</v>
      </c>
      <c r="F452">
        <v>886.32425274991601</v>
      </c>
      <c r="G452">
        <v>922.67574725003101</v>
      </c>
      <c r="H452">
        <v>799.036087353938</v>
      </c>
      <c r="I452">
        <v>637.240300313749</v>
      </c>
      <c r="J452">
        <v>160.795787040189</v>
      </c>
      <c r="K452">
        <v>45.484093380291</v>
      </c>
      <c r="L452">
        <v>118.49155178798399</v>
      </c>
      <c r="M452">
        <v>38.718922025475997</v>
      </c>
      <c r="N452">
        <v>79.772629762508004</v>
      </c>
      <c r="O452">
        <v>5.1481081081079996</v>
      </c>
      <c r="P452" t="e">
        <v>#N/A</v>
      </c>
    </row>
    <row r="453" spans="1:16" x14ac:dyDescent="0.25">
      <c r="A453">
        <v>202512</v>
      </c>
      <c r="B453" t="s">
        <v>249</v>
      </c>
      <c r="C453" t="s">
        <v>137</v>
      </c>
      <c r="D453">
        <v>1003</v>
      </c>
      <c r="E453">
        <v>1002.99999999995</v>
      </c>
      <c r="F453">
        <v>488.97498374064799</v>
      </c>
      <c r="G453">
        <v>514.02501625930404</v>
      </c>
      <c r="H453">
        <v>433.44945864731301</v>
      </c>
      <c r="I453">
        <v>350.17458602803498</v>
      </c>
      <c r="J453">
        <v>82.274872619278</v>
      </c>
      <c r="K453">
        <v>22.083789179989001</v>
      </c>
      <c r="L453">
        <v>78.467449503883003</v>
      </c>
      <c r="M453">
        <v>26.628922025476001</v>
      </c>
      <c r="N453">
        <v>51.838527478407002</v>
      </c>
      <c r="O453" t="s">
        <v>232</v>
      </c>
      <c r="P453" t="e">
        <v>#N/A</v>
      </c>
    </row>
    <row r="454" spans="1:16" x14ac:dyDescent="0.25">
      <c r="A454">
        <v>202512</v>
      </c>
      <c r="B454" t="s">
        <v>249</v>
      </c>
      <c r="C454" t="s">
        <v>138</v>
      </c>
      <c r="D454">
        <v>806</v>
      </c>
      <c r="E454">
        <v>805.99999999999</v>
      </c>
      <c r="F454">
        <v>397.34926900926502</v>
      </c>
      <c r="G454">
        <v>408.65073099072498</v>
      </c>
      <c r="H454">
        <v>365.58662870662403</v>
      </c>
      <c r="I454">
        <v>287.065714285713</v>
      </c>
      <c r="J454">
        <v>78.520914420910998</v>
      </c>
      <c r="K454">
        <v>23.400304200301999</v>
      </c>
      <c r="L454">
        <v>40.024102284100998</v>
      </c>
      <c r="M454">
        <v>12.09</v>
      </c>
      <c r="N454">
        <v>27.934102284101002</v>
      </c>
      <c r="O454">
        <v>3.04</v>
      </c>
      <c r="P454" t="e">
        <v>#N/A</v>
      </c>
    </row>
    <row r="455" spans="1:16" x14ac:dyDescent="0.25">
      <c r="A455">
        <v>202512</v>
      </c>
      <c r="B455" t="s">
        <v>249</v>
      </c>
      <c r="C455" t="s">
        <v>139</v>
      </c>
      <c r="D455">
        <v>213</v>
      </c>
      <c r="E455">
        <v>209.35714285715099</v>
      </c>
      <c r="F455">
        <v>87.838624338632002</v>
      </c>
      <c r="G455">
        <v>121.518518518519</v>
      </c>
      <c r="H455">
        <v>91.703703703702999</v>
      </c>
      <c r="I455" t="s">
        <v>232</v>
      </c>
      <c r="J455" t="s">
        <v>232</v>
      </c>
      <c r="K455" t="s">
        <v>232</v>
      </c>
      <c r="L455">
        <v>29.814814814816</v>
      </c>
      <c r="M455">
        <v>5</v>
      </c>
      <c r="N455">
        <v>24.814814814816</v>
      </c>
      <c r="O455">
        <v>0</v>
      </c>
      <c r="P455" t="e">
        <v>#N/A</v>
      </c>
    </row>
    <row r="456" spans="1:16" x14ac:dyDescent="0.25">
      <c r="A456">
        <v>202512</v>
      </c>
      <c r="B456" t="s">
        <v>249</v>
      </c>
      <c r="C456" t="s">
        <v>140</v>
      </c>
      <c r="D456">
        <v>360</v>
      </c>
      <c r="E456">
        <v>362.58225108222899</v>
      </c>
      <c r="F456">
        <v>171.147773097749</v>
      </c>
      <c r="G456">
        <v>191.43447798448</v>
      </c>
      <c r="H456">
        <v>150.09159744159999</v>
      </c>
      <c r="I456">
        <v>130.705555555562</v>
      </c>
      <c r="J456">
        <v>19.386041886038001</v>
      </c>
      <c r="K456">
        <v>7.0228150228140001</v>
      </c>
      <c r="L456">
        <v>41.342880542880003</v>
      </c>
      <c r="M456">
        <v>14.216666666668001</v>
      </c>
      <c r="N456">
        <v>27.126213876211999</v>
      </c>
      <c r="O456">
        <v>0</v>
      </c>
      <c r="P456" t="e">
        <v>#N/A</v>
      </c>
    </row>
    <row r="457" spans="1:16" x14ac:dyDescent="0.25">
      <c r="A457">
        <v>202512</v>
      </c>
      <c r="B457" t="s">
        <v>249</v>
      </c>
      <c r="C457" t="s">
        <v>141</v>
      </c>
      <c r="D457">
        <v>358</v>
      </c>
      <c r="E457">
        <v>360.27272727270599</v>
      </c>
      <c r="F457">
        <v>141.007748917741</v>
      </c>
      <c r="G457">
        <v>219.264978354965</v>
      </c>
      <c r="H457">
        <v>201.35316017314801</v>
      </c>
      <c r="I457" t="s">
        <v>232</v>
      </c>
      <c r="J457" t="s">
        <v>232</v>
      </c>
      <c r="K457" t="s">
        <v>232</v>
      </c>
      <c r="L457">
        <v>15.871818181817</v>
      </c>
      <c r="M457">
        <v>4.04</v>
      </c>
      <c r="N457">
        <v>11.831818181817001</v>
      </c>
      <c r="O457" t="s">
        <v>232</v>
      </c>
      <c r="P457" t="e">
        <v>#N/A</v>
      </c>
    </row>
    <row r="458" spans="1:16" x14ac:dyDescent="0.25">
      <c r="A458">
        <v>202512</v>
      </c>
      <c r="B458" t="s">
        <v>249</v>
      </c>
      <c r="C458" t="s">
        <v>142</v>
      </c>
      <c r="D458">
        <v>301</v>
      </c>
      <c r="E458">
        <v>307.96969696967801</v>
      </c>
      <c r="F458">
        <v>128.172831765925</v>
      </c>
      <c r="G458">
        <v>179.79686520375299</v>
      </c>
      <c r="H458">
        <v>168.60088597329201</v>
      </c>
      <c r="I458">
        <v>136.50696150695799</v>
      </c>
      <c r="J458">
        <v>32.093924466334002</v>
      </c>
      <c r="K458">
        <v>10.134975369456001</v>
      </c>
      <c r="L458">
        <v>10.087871122353</v>
      </c>
      <c r="M458">
        <v>4.3243243243240004</v>
      </c>
      <c r="N458">
        <v>5.7635467980290001</v>
      </c>
      <c r="O458" t="s">
        <v>232</v>
      </c>
      <c r="P458" t="e">
        <v>#N/A</v>
      </c>
    </row>
    <row r="459" spans="1:16" x14ac:dyDescent="0.25">
      <c r="A459">
        <v>202512</v>
      </c>
      <c r="B459" t="s">
        <v>249</v>
      </c>
      <c r="C459" t="s">
        <v>143</v>
      </c>
      <c r="D459">
        <v>577</v>
      </c>
      <c r="E459">
        <v>568.81818181817903</v>
      </c>
      <c r="F459">
        <v>358.157274629867</v>
      </c>
      <c r="G459">
        <v>210.660907188312</v>
      </c>
      <c r="H459">
        <v>187.28674006219401</v>
      </c>
      <c r="I459">
        <v>107.862068965525</v>
      </c>
      <c r="J459">
        <v>79.424671096669002</v>
      </c>
      <c r="K459">
        <v>19.804008615727</v>
      </c>
      <c r="L459">
        <v>21.374167126118</v>
      </c>
      <c r="M459">
        <v>11.137931034484</v>
      </c>
      <c r="N459">
        <v>10.236236091634</v>
      </c>
      <c r="O459" t="s">
        <v>232</v>
      </c>
      <c r="P459" t="e">
        <v>#N/A</v>
      </c>
    </row>
    <row r="460" spans="1:16" x14ac:dyDescent="0.25">
      <c r="A460">
        <v>202512</v>
      </c>
      <c r="B460" t="s">
        <v>249</v>
      </c>
      <c r="C460" t="s">
        <v>148</v>
      </c>
      <c r="D460">
        <v>153</v>
      </c>
      <c r="E460">
        <v>156.264449995756</v>
      </c>
      <c r="F460">
        <v>45.801012082862997</v>
      </c>
      <c r="G460">
        <v>110.463437912893</v>
      </c>
      <c r="H460">
        <v>94.947109672425995</v>
      </c>
      <c r="I460">
        <v>83.442391764804995</v>
      </c>
      <c r="J460">
        <v>11.504717907621</v>
      </c>
      <c r="K460">
        <v>4.7857142857139996</v>
      </c>
      <c r="L460">
        <v>13.516328240467001</v>
      </c>
      <c r="M460">
        <v>8.1981464222849993</v>
      </c>
      <c r="N460">
        <v>5.3181818181820004</v>
      </c>
      <c r="O460" t="s">
        <v>232</v>
      </c>
      <c r="P460" t="e">
        <v>#N/A</v>
      </c>
    </row>
    <row r="461" spans="1:16" x14ac:dyDescent="0.25">
      <c r="A461">
        <v>202512</v>
      </c>
      <c r="B461" t="s">
        <v>249</v>
      </c>
      <c r="C461" t="s">
        <v>74</v>
      </c>
      <c r="D461">
        <v>676</v>
      </c>
      <c r="E461">
        <v>693.01209322900297</v>
      </c>
      <c r="F461">
        <v>401.02863094147898</v>
      </c>
      <c r="G461">
        <v>291.98346228752399</v>
      </c>
      <c r="H461">
        <v>226.11689073760201</v>
      </c>
      <c r="I461">
        <v>183.09963446204699</v>
      </c>
      <c r="J461">
        <v>43.017256275554999</v>
      </c>
      <c r="K461">
        <v>12.586497577164</v>
      </c>
      <c r="L461">
        <v>64.866571549922</v>
      </c>
      <c r="M461">
        <v>13.102260536398999</v>
      </c>
      <c r="N461">
        <v>51.764311013522999</v>
      </c>
      <c r="O461" t="s">
        <v>232</v>
      </c>
      <c r="P461" t="e">
        <v>#N/A</v>
      </c>
    </row>
    <row r="462" spans="1:16" x14ac:dyDescent="0.25">
      <c r="A462">
        <v>202512</v>
      </c>
      <c r="B462" t="s">
        <v>249</v>
      </c>
      <c r="C462" t="s">
        <v>75</v>
      </c>
      <c r="D462">
        <v>304</v>
      </c>
      <c r="E462">
        <v>304.97786416389602</v>
      </c>
      <c r="F462">
        <v>180.271575225829</v>
      </c>
      <c r="G462">
        <v>124.706288938067</v>
      </c>
      <c r="H462">
        <v>112.50327163505</v>
      </c>
      <c r="I462">
        <v>79.366795070931005</v>
      </c>
      <c r="J462">
        <v>33.136476564119</v>
      </c>
      <c r="K462">
        <v>16.348896735873002</v>
      </c>
      <c r="L462">
        <v>12.203017303017001</v>
      </c>
      <c r="M462">
        <v>4.1636636636639999</v>
      </c>
      <c r="N462">
        <v>8.0393536393529992</v>
      </c>
      <c r="O462">
        <v>0</v>
      </c>
      <c r="P462" t="e">
        <v>#N/A</v>
      </c>
    </row>
    <row r="463" spans="1:16" x14ac:dyDescent="0.25">
      <c r="A463">
        <v>202512</v>
      </c>
      <c r="B463" t="s">
        <v>249</v>
      </c>
      <c r="C463" t="s">
        <v>76</v>
      </c>
      <c r="D463">
        <v>279</v>
      </c>
      <c r="E463">
        <v>262.573286849363</v>
      </c>
      <c r="F463">
        <v>102.522584291184</v>
      </c>
      <c r="G463">
        <v>160.05070255817901</v>
      </c>
      <c r="H463">
        <v>147.97181864515699</v>
      </c>
      <c r="I463">
        <v>120.468712111125</v>
      </c>
      <c r="J463">
        <v>27.503106534032</v>
      </c>
      <c r="K463">
        <v>6.0642120765819998</v>
      </c>
      <c r="L463">
        <v>11.038883913022</v>
      </c>
      <c r="M463">
        <v>4.0622605363990001</v>
      </c>
      <c r="N463">
        <v>6.9766233766230004</v>
      </c>
      <c r="O463" t="s">
        <v>232</v>
      </c>
      <c r="P463" t="e">
        <v>#N/A</v>
      </c>
    </row>
    <row r="464" spans="1:16" x14ac:dyDescent="0.25">
      <c r="A464">
        <v>202512</v>
      </c>
      <c r="B464" t="s">
        <v>249</v>
      </c>
      <c r="C464" t="s">
        <v>77</v>
      </c>
      <c r="D464">
        <v>397</v>
      </c>
      <c r="E464">
        <v>392.17230576192497</v>
      </c>
      <c r="F464">
        <v>156.700450208559</v>
      </c>
      <c r="G464">
        <v>235.471855553366</v>
      </c>
      <c r="H464">
        <v>217.49699666370199</v>
      </c>
      <c r="I464">
        <v>170.86276690483999</v>
      </c>
      <c r="J464">
        <v>45.634229758861999</v>
      </c>
      <c r="K464">
        <v>5.6987727049580004</v>
      </c>
      <c r="L464">
        <v>16.866750781556</v>
      </c>
      <c r="M464">
        <v>9.1925908667290006</v>
      </c>
      <c r="N464">
        <v>7.6741599148270003</v>
      </c>
      <c r="O464" t="s">
        <v>232</v>
      </c>
      <c r="P464" t="e">
        <v>#N/A</v>
      </c>
    </row>
    <row r="465" spans="1:16" x14ac:dyDescent="0.25">
      <c r="A465">
        <v>202512</v>
      </c>
      <c r="B465" t="s">
        <v>249</v>
      </c>
      <c r="C465" t="s">
        <v>78</v>
      </c>
      <c r="D465">
        <v>876</v>
      </c>
      <c r="E465">
        <v>909.71934205705304</v>
      </c>
      <c r="F465">
        <v>304.49044810802502</v>
      </c>
      <c r="G465">
        <v>605.22889394902802</v>
      </c>
      <c r="H465">
        <v>523.71314978803002</v>
      </c>
      <c r="I465">
        <v>455.48537198640702</v>
      </c>
      <c r="J465">
        <v>68.227777801623006</v>
      </c>
      <c r="K465">
        <v>17.456995581735999</v>
      </c>
      <c r="L465">
        <v>79.407636052889998</v>
      </c>
      <c r="M465">
        <v>28.408515066791999</v>
      </c>
      <c r="N465">
        <v>50.999120986097999</v>
      </c>
      <c r="O465" t="s">
        <v>232</v>
      </c>
      <c r="P465" t="e">
        <v>#N/A</v>
      </c>
    </row>
    <row r="466" spans="1:16" x14ac:dyDescent="0.25">
      <c r="A466">
        <v>202512</v>
      </c>
      <c r="B466" t="s">
        <v>249</v>
      </c>
      <c r="C466" t="s">
        <v>79</v>
      </c>
      <c r="D466">
        <v>763</v>
      </c>
      <c r="E466">
        <v>744.96520792040599</v>
      </c>
      <c r="F466">
        <v>539.74675491114397</v>
      </c>
      <c r="G466">
        <v>205.21845300926199</v>
      </c>
      <c r="H466">
        <v>166.46235336612199</v>
      </c>
      <c r="I466">
        <v>95.696584860722993</v>
      </c>
      <c r="J466">
        <v>69.765768505398995</v>
      </c>
      <c r="K466">
        <v>23.448600007686998</v>
      </c>
      <c r="L466">
        <v>35.716099643139998</v>
      </c>
      <c r="M466" t="s">
        <v>232</v>
      </c>
      <c r="N466" t="s">
        <v>232</v>
      </c>
      <c r="O466">
        <v>3.04</v>
      </c>
      <c r="P466" t="e">
        <v>#N/A</v>
      </c>
    </row>
    <row r="467" spans="1:16" x14ac:dyDescent="0.25">
      <c r="A467">
        <v>202512</v>
      </c>
      <c r="B467" t="s">
        <v>249</v>
      </c>
      <c r="C467" t="s">
        <v>80</v>
      </c>
      <c r="D467">
        <v>170</v>
      </c>
      <c r="E467">
        <v>154.31545002248399</v>
      </c>
      <c r="F467">
        <v>42.087049730745001</v>
      </c>
      <c r="G467">
        <v>112.22840029173901</v>
      </c>
      <c r="H467">
        <v>108.860584199785</v>
      </c>
      <c r="I467">
        <v>86.058343466617998</v>
      </c>
      <c r="J467">
        <v>22.802240733167</v>
      </c>
      <c r="K467">
        <v>4.578497790868</v>
      </c>
      <c r="L467">
        <v>3.3678160919539999</v>
      </c>
      <c r="M467" t="s">
        <v>232</v>
      </c>
      <c r="N467" t="s">
        <v>232</v>
      </c>
      <c r="O467">
        <v>0</v>
      </c>
      <c r="P467" t="e">
        <v>#N/A</v>
      </c>
    </row>
    <row r="468" spans="1:16" x14ac:dyDescent="0.25">
      <c r="A468">
        <v>202512</v>
      </c>
      <c r="B468" t="s">
        <v>249</v>
      </c>
      <c r="C468" t="s">
        <v>81</v>
      </c>
      <c r="D468">
        <v>0</v>
      </c>
      <c r="E468">
        <v>0</v>
      </c>
      <c r="F468">
        <v>0</v>
      </c>
      <c r="G468">
        <v>0</v>
      </c>
      <c r="H468">
        <v>0</v>
      </c>
      <c r="I468">
        <v>0</v>
      </c>
      <c r="J468">
        <v>0</v>
      </c>
      <c r="K468">
        <v>0</v>
      </c>
      <c r="L468">
        <v>0</v>
      </c>
      <c r="M468">
        <v>0</v>
      </c>
      <c r="N468">
        <v>0</v>
      </c>
      <c r="O468">
        <v>0</v>
      </c>
      <c r="P468" t="e">
        <v>#N/A</v>
      </c>
    </row>
    <row r="469" spans="1:16" x14ac:dyDescent="0.25">
      <c r="A469">
        <v>202512</v>
      </c>
      <c r="B469" t="s">
        <v>249</v>
      </c>
      <c r="C469" t="s">
        <v>154</v>
      </c>
      <c r="D469">
        <v>896</v>
      </c>
      <c r="E469">
        <v>928.32410396181399</v>
      </c>
      <c r="F469">
        <v>320.80949572707101</v>
      </c>
      <c r="G469">
        <v>607.51460823474304</v>
      </c>
      <c r="H469">
        <v>525.99886407374402</v>
      </c>
      <c r="I469">
        <v>456.48537198640798</v>
      </c>
      <c r="J469">
        <v>69.513492087336999</v>
      </c>
      <c r="K469">
        <v>17.456995581735999</v>
      </c>
      <c r="L469">
        <v>79.407636052889998</v>
      </c>
      <c r="M469">
        <v>28.408515066791999</v>
      </c>
      <c r="N469">
        <v>50.999120986097999</v>
      </c>
      <c r="O469" t="s">
        <v>232</v>
      </c>
      <c r="P469" t="e">
        <v>#N/A</v>
      </c>
    </row>
    <row r="470" spans="1:16" x14ac:dyDescent="0.25">
      <c r="A470">
        <v>202512</v>
      </c>
      <c r="B470" t="s">
        <v>249</v>
      </c>
      <c r="C470" t="s">
        <v>83</v>
      </c>
      <c r="D470">
        <v>0</v>
      </c>
      <c r="E470">
        <v>0</v>
      </c>
      <c r="F470">
        <v>0</v>
      </c>
      <c r="G470">
        <v>0</v>
      </c>
      <c r="H470">
        <v>0</v>
      </c>
      <c r="I470">
        <v>0</v>
      </c>
      <c r="J470">
        <v>0</v>
      </c>
      <c r="K470">
        <v>0</v>
      </c>
      <c r="L470">
        <v>0</v>
      </c>
      <c r="M470">
        <v>0</v>
      </c>
      <c r="N470">
        <v>0</v>
      </c>
      <c r="O470">
        <v>0</v>
      </c>
      <c r="P470" t="e">
        <v>#N/A</v>
      </c>
    </row>
    <row r="471" spans="1:16" x14ac:dyDescent="0.25">
      <c r="A471">
        <v>202512</v>
      </c>
      <c r="B471" t="s">
        <v>249</v>
      </c>
      <c r="C471" t="s">
        <v>84</v>
      </c>
      <c r="D471">
        <v>1059</v>
      </c>
      <c r="E471">
        <v>1058.99999999995</v>
      </c>
      <c r="F471">
        <v>618.12587043047699</v>
      </c>
      <c r="G471">
        <v>440.87412956947702</v>
      </c>
      <c r="H471">
        <v>360.39083786659501</v>
      </c>
      <c r="I471">
        <v>240.95458602804399</v>
      </c>
      <c r="J471">
        <v>118.436251838551</v>
      </c>
      <c r="K471">
        <v>31.647684175462</v>
      </c>
      <c r="L471">
        <v>78.335183594773994</v>
      </c>
      <c r="M471">
        <v>26.718922025476001</v>
      </c>
      <c r="N471">
        <v>51.616261569297997</v>
      </c>
      <c r="O471" t="s">
        <v>232</v>
      </c>
      <c r="P471" t="e">
        <v>#N/A</v>
      </c>
    </row>
    <row r="472" spans="1:16" x14ac:dyDescent="0.25">
      <c r="A472">
        <v>202512</v>
      </c>
      <c r="B472" t="s">
        <v>249</v>
      </c>
      <c r="C472" t="s">
        <v>85</v>
      </c>
      <c r="D472">
        <v>750</v>
      </c>
      <c r="E472">
        <v>749.99999999998897</v>
      </c>
      <c r="F472">
        <v>268.19838231943697</v>
      </c>
      <c r="G472">
        <v>481.801617680552</v>
      </c>
      <c r="H472">
        <v>438.64524948734203</v>
      </c>
      <c r="I472">
        <v>396.28571428570399</v>
      </c>
      <c r="J472">
        <v>42.359535201638003</v>
      </c>
      <c r="K472">
        <v>13.836409204829</v>
      </c>
      <c r="L472">
        <v>40.15636819321</v>
      </c>
      <c r="M472">
        <v>12</v>
      </c>
      <c r="N472">
        <v>28.15636819321</v>
      </c>
      <c r="O472">
        <v>3</v>
      </c>
      <c r="P472" t="e">
        <v>#N/A</v>
      </c>
    </row>
    <row r="473" spans="1:16" x14ac:dyDescent="0.25">
      <c r="A473">
        <v>202512</v>
      </c>
      <c r="B473" t="s">
        <v>249</v>
      </c>
      <c r="C473" t="s">
        <v>149</v>
      </c>
      <c r="D473">
        <v>457</v>
      </c>
      <c r="E473">
        <v>456.99999999999</v>
      </c>
      <c r="F473">
        <v>135.37662337662499</v>
      </c>
      <c r="G473">
        <v>321.623376623365</v>
      </c>
      <c r="H473">
        <v>300.13636363635197</v>
      </c>
      <c r="I473">
        <v>279.28571428570399</v>
      </c>
      <c r="J473">
        <v>20.850649350647998</v>
      </c>
      <c r="K473">
        <v>7.6753246753240001</v>
      </c>
      <c r="L473">
        <v>20.487012987012999</v>
      </c>
      <c r="M473">
        <v>7</v>
      </c>
      <c r="N473">
        <v>13.487012987012999</v>
      </c>
      <c r="O473" t="s">
        <v>232</v>
      </c>
      <c r="P473" t="e">
        <v>#N/A</v>
      </c>
    </row>
    <row r="474" spans="1:16" x14ac:dyDescent="0.25">
      <c r="A474">
        <v>202512</v>
      </c>
      <c r="B474" t="s">
        <v>249</v>
      </c>
      <c r="C474" t="s">
        <v>150</v>
      </c>
      <c r="D474">
        <v>293</v>
      </c>
      <c r="E474">
        <v>292.99999999999898</v>
      </c>
      <c r="F474">
        <v>132.82175894281201</v>
      </c>
      <c r="G474">
        <v>160.17824105718699</v>
      </c>
      <c r="H474">
        <v>138.50888585099</v>
      </c>
      <c r="I474">
        <v>117</v>
      </c>
      <c r="J474">
        <v>21.508885850990001</v>
      </c>
      <c r="K474">
        <v>6.1610845295049996</v>
      </c>
      <c r="L474">
        <v>19.669355206197</v>
      </c>
      <c r="M474">
        <v>5</v>
      </c>
      <c r="N474">
        <v>14.669355206197</v>
      </c>
      <c r="O474" t="s">
        <v>232</v>
      </c>
      <c r="P474" t="e">
        <v>#N/A</v>
      </c>
    </row>
    <row r="475" spans="1:16" x14ac:dyDescent="0.25">
      <c r="A475">
        <v>202512</v>
      </c>
      <c r="B475" t="s">
        <v>249</v>
      </c>
      <c r="C475" t="s">
        <v>151</v>
      </c>
      <c r="D475">
        <v>147</v>
      </c>
      <c r="E475">
        <v>147.53079289131901</v>
      </c>
      <c r="F475">
        <v>85.755673274094903</v>
      </c>
      <c r="G475">
        <v>61.775119617224</v>
      </c>
      <c r="H475">
        <v>53.606630211892998</v>
      </c>
      <c r="I475">
        <v>43</v>
      </c>
      <c r="J475">
        <v>10.606630211893</v>
      </c>
      <c r="K475">
        <v>3.7043745727949999</v>
      </c>
      <c r="L475">
        <v>7.168489405331</v>
      </c>
      <c r="M475" t="s">
        <v>232</v>
      </c>
      <c r="N475" t="s">
        <v>232</v>
      </c>
      <c r="O475" t="s">
        <v>232</v>
      </c>
      <c r="P475" t="e">
        <v>#N/A</v>
      </c>
    </row>
    <row r="476" spans="1:16" x14ac:dyDescent="0.25">
      <c r="A476">
        <v>202512</v>
      </c>
      <c r="B476" t="s">
        <v>249</v>
      </c>
      <c r="C476" t="s">
        <v>152</v>
      </c>
      <c r="D476">
        <v>0</v>
      </c>
      <c r="E476">
        <v>0</v>
      </c>
      <c r="F476">
        <v>0</v>
      </c>
      <c r="G476">
        <v>0</v>
      </c>
      <c r="H476">
        <v>0</v>
      </c>
      <c r="I476">
        <v>0</v>
      </c>
      <c r="J476">
        <v>0</v>
      </c>
      <c r="K476">
        <v>0</v>
      </c>
      <c r="L476">
        <v>0</v>
      </c>
      <c r="M476">
        <v>0</v>
      </c>
      <c r="N476">
        <v>0</v>
      </c>
      <c r="O476">
        <v>0</v>
      </c>
      <c r="P476" t="e">
        <v>#N/A</v>
      </c>
    </row>
    <row r="477" spans="1:16" x14ac:dyDescent="0.25">
      <c r="A477">
        <v>202512</v>
      </c>
      <c r="B477" t="s">
        <v>250</v>
      </c>
      <c r="C477" t="s">
        <v>136</v>
      </c>
      <c r="D477">
        <v>2108</v>
      </c>
      <c r="E477">
        <v>2108.00000000003</v>
      </c>
      <c r="F477">
        <v>919.25313569626803</v>
      </c>
      <c r="G477">
        <v>1188.74686430376</v>
      </c>
      <c r="H477">
        <v>1056.66596991037</v>
      </c>
      <c r="I477">
        <v>837.28748689722897</v>
      </c>
      <c r="J477">
        <v>219.378483013145</v>
      </c>
      <c r="K477">
        <v>49.050919798876002</v>
      </c>
      <c r="L477">
        <v>124.236281822454</v>
      </c>
      <c r="M477">
        <v>39.916967074341002</v>
      </c>
      <c r="N477">
        <v>83.119314748112998</v>
      </c>
      <c r="O477">
        <v>7.8446125709279997</v>
      </c>
      <c r="P477" t="e">
        <v>#N/A</v>
      </c>
    </row>
    <row r="478" spans="1:16" x14ac:dyDescent="0.25">
      <c r="A478">
        <v>202512</v>
      </c>
      <c r="B478" t="s">
        <v>250</v>
      </c>
      <c r="C478" t="s">
        <v>137</v>
      </c>
      <c r="D478">
        <v>1197</v>
      </c>
      <c r="E478">
        <v>1197.00000000003</v>
      </c>
      <c r="F478">
        <v>551.11617696397195</v>
      </c>
      <c r="G478">
        <v>645.88382303605295</v>
      </c>
      <c r="H478">
        <v>570.395733445936</v>
      </c>
      <c r="I478">
        <v>465.25100041072301</v>
      </c>
      <c r="J478">
        <v>105.14473303521299</v>
      </c>
      <c r="K478">
        <v>26.438673026164</v>
      </c>
      <c r="L478">
        <v>71.358534934245995</v>
      </c>
      <c r="M478">
        <v>23.064607571981998</v>
      </c>
      <c r="N478">
        <v>47.093927362263997</v>
      </c>
      <c r="O478">
        <v>4.1295546558709999</v>
      </c>
      <c r="P478" t="e">
        <v>#N/A</v>
      </c>
    </row>
    <row r="479" spans="1:16" x14ac:dyDescent="0.25">
      <c r="A479">
        <v>202512</v>
      </c>
      <c r="B479" t="s">
        <v>250</v>
      </c>
      <c r="C479" t="s">
        <v>138</v>
      </c>
      <c r="D479">
        <v>911</v>
      </c>
      <c r="E479">
        <v>911.00000000000205</v>
      </c>
      <c r="F479">
        <v>368.13695873229699</v>
      </c>
      <c r="G479">
        <v>542.86304126770494</v>
      </c>
      <c r="H479">
        <v>486.27023646444098</v>
      </c>
      <c r="I479">
        <v>372.03648648650801</v>
      </c>
      <c r="J479">
        <v>114.23374997793201</v>
      </c>
      <c r="K479">
        <v>22.612246772711998</v>
      </c>
      <c r="L479">
        <v>52.877746888208002</v>
      </c>
      <c r="M479">
        <v>16.852359502359</v>
      </c>
      <c r="N479">
        <v>36.025387385849001</v>
      </c>
      <c r="O479">
        <v>3.7150579150569998</v>
      </c>
      <c r="P479" t="e">
        <v>#N/A</v>
      </c>
    </row>
    <row r="480" spans="1:16" x14ac:dyDescent="0.25">
      <c r="A480">
        <v>202512</v>
      </c>
      <c r="B480" t="s">
        <v>250</v>
      </c>
      <c r="C480" t="s">
        <v>139</v>
      </c>
      <c r="D480">
        <v>312</v>
      </c>
      <c r="E480">
        <v>307.619047619051</v>
      </c>
      <c r="F480">
        <v>108.617760617762</v>
      </c>
      <c r="G480">
        <v>199.001287001289</v>
      </c>
      <c r="H480">
        <v>174.622845401798</v>
      </c>
      <c r="I480" t="s">
        <v>232</v>
      </c>
      <c r="J480" t="s">
        <v>232</v>
      </c>
      <c r="K480" t="s">
        <v>232</v>
      </c>
      <c r="L480">
        <v>22.891955113005</v>
      </c>
      <c r="M480">
        <v>6.5285917496439998</v>
      </c>
      <c r="N480">
        <v>16.363363363361</v>
      </c>
      <c r="O480" t="s">
        <v>232</v>
      </c>
      <c r="P480" t="e">
        <v>#N/A</v>
      </c>
    </row>
    <row r="481" spans="1:16" x14ac:dyDescent="0.25">
      <c r="A481">
        <v>202512</v>
      </c>
      <c r="B481" t="s">
        <v>250</v>
      </c>
      <c r="C481" t="s">
        <v>140</v>
      </c>
      <c r="D481">
        <v>451</v>
      </c>
      <c r="E481">
        <v>455.38095238094201</v>
      </c>
      <c r="F481">
        <v>192.01337840243801</v>
      </c>
      <c r="G481">
        <v>263.36757397850403</v>
      </c>
      <c r="H481">
        <v>222.49124797333599</v>
      </c>
      <c r="I481" t="s">
        <v>232</v>
      </c>
      <c r="J481" t="s">
        <v>232</v>
      </c>
      <c r="K481" t="s">
        <v>232</v>
      </c>
      <c r="L481">
        <v>38.795122997649997</v>
      </c>
      <c r="M481">
        <v>11.713281095255001</v>
      </c>
      <c r="N481">
        <v>25.881841902394999</v>
      </c>
      <c r="O481" t="s">
        <v>232</v>
      </c>
      <c r="P481" t="e">
        <v>#N/A</v>
      </c>
    </row>
    <row r="482" spans="1:16" x14ac:dyDescent="0.25">
      <c r="A482">
        <v>202512</v>
      </c>
      <c r="B482" t="s">
        <v>250</v>
      </c>
      <c r="C482" t="s">
        <v>141</v>
      </c>
      <c r="D482">
        <v>488</v>
      </c>
      <c r="E482">
        <v>487.99999999996999</v>
      </c>
      <c r="F482">
        <v>177.942729734002</v>
      </c>
      <c r="G482">
        <v>310.05727026596799</v>
      </c>
      <c r="H482">
        <v>279.26771248076</v>
      </c>
      <c r="I482">
        <v>214.69346233478399</v>
      </c>
      <c r="J482">
        <v>64.574250145975995</v>
      </c>
      <c r="K482">
        <v>16.467080745339</v>
      </c>
      <c r="L482">
        <v>28.712634708284</v>
      </c>
      <c r="M482">
        <v>13.579856134204</v>
      </c>
      <c r="N482">
        <v>15.13277857408</v>
      </c>
      <c r="O482" t="s">
        <v>232</v>
      </c>
      <c r="P482" t="e">
        <v>#N/A</v>
      </c>
    </row>
    <row r="483" spans="1:16" x14ac:dyDescent="0.25">
      <c r="A483">
        <v>202512</v>
      </c>
      <c r="B483" t="s">
        <v>250</v>
      </c>
      <c r="C483" t="s">
        <v>142</v>
      </c>
      <c r="D483">
        <v>339</v>
      </c>
      <c r="E483">
        <v>336.89192169838498</v>
      </c>
      <c r="F483">
        <v>131.67288984764599</v>
      </c>
      <c r="G483">
        <v>205.21903185073899</v>
      </c>
      <c r="H483">
        <v>191.27732133826899</v>
      </c>
      <c r="I483">
        <v>166.00000000001799</v>
      </c>
      <c r="J483">
        <v>25.277321338250999</v>
      </c>
      <c r="K483">
        <v>9.7154661685790007</v>
      </c>
      <c r="L483">
        <v>12.74171051247</v>
      </c>
      <c r="M483">
        <v>4</v>
      </c>
      <c r="N483">
        <v>8.7417105124700001</v>
      </c>
      <c r="O483" t="s">
        <v>232</v>
      </c>
      <c r="P483" t="e">
        <v>#N/A</v>
      </c>
    </row>
    <row r="484" spans="1:16" x14ac:dyDescent="0.25">
      <c r="A484">
        <v>202512</v>
      </c>
      <c r="B484" t="s">
        <v>250</v>
      </c>
      <c r="C484" t="s">
        <v>143</v>
      </c>
      <c r="D484">
        <v>518</v>
      </c>
      <c r="E484">
        <v>520.10807830167903</v>
      </c>
      <c r="F484">
        <v>309.006377094421</v>
      </c>
      <c r="G484">
        <v>211.101701207258</v>
      </c>
      <c r="H484">
        <v>189.00684271621299</v>
      </c>
      <c r="I484">
        <v>118.746867167934</v>
      </c>
      <c r="J484">
        <v>70.259975548279002</v>
      </c>
      <c r="K484">
        <v>12.539746802906</v>
      </c>
      <c r="L484">
        <v>21.094858491044999</v>
      </c>
      <c r="M484">
        <v>4.0952380952379999</v>
      </c>
      <c r="N484">
        <v>16.999620395807</v>
      </c>
      <c r="O484" t="s">
        <v>232</v>
      </c>
      <c r="P484" t="e">
        <v>#N/A</v>
      </c>
    </row>
    <row r="485" spans="1:16" x14ac:dyDescent="0.25">
      <c r="A485">
        <v>202512</v>
      </c>
      <c r="B485" t="s">
        <v>250</v>
      </c>
      <c r="C485" t="s">
        <v>148</v>
      </c>
      <c r="D485">
        <v>134</v>
      </c>
      <c r="E485">
        <v>143.81125409138801</v>
      </c>
      <c r="F485">
        <v>75.353254577572002</v>
      </c>
      <c r="G485">
        <v>68.457999513816006</v>
      </c>
      <c r="H485">
        <v>64.022277701381</v>
      </c>
      <c r="I485">
        <v>55.673088150089001</v>
      </c>
      <c r="J485">
        <v>8.3491895512919996</v>
      </c>
      <c r="K485">
        <v>0</v>
      </c>
      <c r="L485">
        <v>3.397260273973</v>
      </c>
      <c r="M485" t="s">
        <v>232</v>
      </c>
      <c r="N485" t="s">
        <v>232</v>
      </c>
      <c r="O485" t="s">
        <v>232</v>
      </c>
      <c r="P485" t="e">
        <v>#N/A</v>
      </c>
    </row>
    <row r="486" spans="1:16" x14ac:dyDescent="0.25">
      <c r="A486">
        <v>202512</v>
      </c>
      <c r="B486" t="s">
        <v>250</v>
      </c>
      <c r="C486" t="s">
        <v>74</v>
      </c>
      <c r="D486">
        <v>658</v>
      </c>
      <c r="E486">
        <v>701.32994454821096</v>
      </c>
      <c r="F486">
        <v>399.80052576377</v>
      </c>
      <c r="G486">
        <v>301.52941878444102</v>
      </c>
      <c r="H486">
        <v>252.390920539966</v>
      </c>
      <c r="I486">
        <v>181.803707661815</v>
      </c>
      <c r="J486">
        <v>70.587212878151007</v>
      </c>
      <c r="K486">
        <v>20.030287112004999</v>
      </c>
      <c r="L486">
        <v>46.885866665527999</v>
      </c>
      <c r="M486">
        <v>15.381870134668</v>
      </c>
      <c r="N486">
        <v>31.50399653086</v>
      </c>
      <c r="O486" t="s">
        <v>232</v>
      </c>
      <c r="P486" t="e">
        <v>#N/A</v>
      </c>
    </row>
    <row r="487" spans="1:16" x14ac:dyDescent="0.25">
      <c r="A487">
        <v>202512</v>
      </c>
      <c r="B487" t="s">
        <v>250</v>
      </c>
      <c r="C487" t="s">
        <v>75</v>
      </c>
      <c r="D487">
        <v>323</v>
      </c>
      <c r="E487">
        <v>318.13642423850598</v>
      </c>
      <c r="F487">
        <v>178.103424767159</v>
      </c>
      <c r="G487">
        <v>140.03299947134701</v>
      </c>
      <c r="H487">
        <v>109.004518012272</v>
      </c>
      <c r="I487">
        <v>71.778977328289997</v>
      </c>
      <c r="J487">
        <v>37.225540683981997</v>
      </c>
      <c r="K487">
        <v>7.6385504363149996</v>
      </c>
      <c r="L487">
        <v>29.541994972588999</v>
      </c>
      <c r="M487" t="s">
        <v>232</v>
      </c>
      <c r="N487" t="s">
        <v>232</v>
      </c>
      <c r="O487" t="s">
        <v>232</v>
      </c>
      <c r="P487" t="e">
        <v>#N/A</v>
      </c>
    </row>
    <row r="488" spans="1:16" x14ac:dyDescent="0.25">
      <c r="A488">
        <v>202512</v>
      </c>
      <c r="B488" t="s">
        <v>250</v>
      </c>
      <c r="C488" t="s">
        <v>76</v>
      </c>
      <c r="D488">
        <v>469</v>
      </c>
      <c r="E488">
        <v>436.28892646610598</v>
      </c>
      <c r="F488">
        <v>169.548835252526</v>
      </c>
      <c r="G488">
        <v>266.74009121358</v>
      </c>
      <c r="H488">
        <v>245.00913440129401</v>
      </c>
      <c r="I488">
        <v>178.329257380369</v>
      </c>
      <c r="J488">
        <v>66.679877020925005</v>
      </c>
      <c r="K488">
        <v>13.149362072182999</v>
      </c>
      <c r="L488">
        <v>20.702385383715001</v>
      </c>
      <c r="M488">
        <v>6.1111111111119998</v>
      </c>
      <c r="N488">
        <v>14.591274272603</v>
      </c>
      <c r="O488" t="s">
        <v>232</v>
      </c>
      <c r="P488" t="e">
        <v>#N/A</v>
      </c>
    </row>
    <row r="489" spans="1:16" x14ac:dyDescent="0.25">
      <c r="A489">
        <v>202512</v>
      </c>
      <c r="B489" t="s">
        <v>250</v>
      </c>
      <c r="C489" t="s">
        <v>77</v>
      </c>
      <c r="D489">
        <v>524</v>
      </c>
      <c r="E489">
        <v>508.43345065581701</v>
      </c>
      <c r="F489">
        <v>96.447095335241997</v>
      </c>
      <c r="G489">
        <v>411.98635532057398</v>
      </c>
      <c r="H489">
        <v>386.239119255464</v>
      </c>
      <c r="I489">
        <v>349.70245637666801</v>
      </c>
      <c r="J489">
        <v>36.536662878794999</v>
      </c>
      <c r="K489">
        <v>8.2327201783730004</v>
      </c>
      <c r="L489">
        <v>23.708774526649002</v>
      </c>
      <c r="M489" t="s">
        <v>232</v>
      </c>
      <c r="N489" t="s">
        <v>232</v>
      </c>
      <c r="O489" t="s">
        <v>232</v>
      </c>
      <c r="P489" t="e">
        <v>#N/A</v>
      </c>
    </row>
    <row r="490" spans="1:16" x14ac:dyDescent="0.25">
      <c r="A490">
        <v>202512</v>
      </c>
      <c r="B490" t="s">
        <v>250</v>
      </c>
      <c r="C490" t="s">
        <v>78</v>
      </c>
      <c r="D490">
        <v>934</v>
      </c>
      <c r="E490">
        <v>948.18052797457301</v>
      </c>
      <c r="F490">
        <v>249.304257699327</v>
      </c>
      <c r="G490">
        <v>698.87627027524604</v>
      </c>
      <c r="H490">
        <v>643.43617267699301</v>
      </c>
      <c r="I490">
        <v>562.72498577511897</v>
      </c>
      <c r="J490">
        <v>80.711186901874001</v>
      </c>
      <c r="K490">
        <v>17.840188123598999</v>
      </c>
      <c r="L490">
        <v>49.676688034843004</v>
      </c>
      <c r="M490">
        <v>27.118614523586</v>
      </c>
      <c r="N490">
        <v>21.358073511257</v>
      </c>
      <c r="O490">
        <v>5.7634095634099998</v>
      </c>
      <c r="P490" t="e">
        <v>#N/A</v>
      </c>
    </row>
    <row r="491" spans="1:16" x14ac:dyDescent="0.25">
      <c r="A491">
        <v>202512</v>
      </c>
      <c r="B491" t="s">
        <v>250</v>
      </c>
      <c r="C491" t="s">
        <v>79</v>
      </c>
      <c r="D491">
        <v>893</v>
      </c>
      <c r="E491">
        <v>900.45142059051398</v>
      </c>
      <c r="F491">
        <v>573.10775831036904</v>
      </c>
      <c r="G491">
        <v>327.343662280145</v>
      </c>
      <c r="H491">
        <v>264.93434916769098</v>
      </c>
      <c r="I491">
        <v>158.557630252135</v>
      </c>
      <c r="J491">
        <v>106.376718915556</v>
      </c>
      <c r="K491">
        <v>24.38070053913</v>
      </c>
      <c r="L491">
        <v>61.356681533507</v>
      </c>
      <c r="M491">
        <v>8.6872414396429996</v>
      </c>
      <c r="N491">
        <v>52.669440093863997</v>
      </c>
      <c r="O491" t="s">
        <v>232</v>
      </c>
      <c r="P491" t="e">
        <v>#N/A</v>
      </c>
    </row>
    <row r="492" spans="1:16" x14ac:dyDescent="0.25">
      <c r="A492">
        <v>202512</v>
      </c>
      <c r="B492" t="s">
        <v>250</v>
      </c>
      <c r="C492" t="s">
        <v>80</v>
      </c>
      <c r="D492">
        <v>281</v>
      </c>
      <c r="E492">
        <v>259.36805143494001</v>
      </c>
      <c r="F492">
        <v>96.841119686572995</v>
      </c>
      <c r="G492">
        <v>162.52693174836699</v>
      </c>
      <c r="H492">
        <v>148.295448065692</v>
      </c>
      <c r="I492">
        <v>116.004870869977</v>
      </c>
      <c r="J492">
        <v>32.290577195715002</v>
      </c>
      <c r="K492">
        <v>6.8300311361470003</v>
      </c>
      <c r="L492">
        <v>13.202912254104</v>
      </c>
      <c r="M492">
        <v>4.1111111111119998</v>
      </c>
      <c r="N492">
        <v>9.0918011429920007</v>
      </c>
      <c r="O492" t="s">
        <v>232</v>
      </c>
      <c r="P492" t="e">
        <v>#N/A</v>
      </c>
    </row>
    <row r="493" spans="1:16" x14ac:dyDescent="0.25">
      <c r="A493">
        <v>202512</v>
      </c>
      <c r="B493" t="s">
        <v>250</v>
      </c>
      <c r="C493" t="s">
        <v>81</v>
      </c>
      <c r="D493">
        <v>0</v>
      </c>
      <c r="E493">
        <v>0</v>
      </c>
      <c r="F493">
        <v>0</v>
      </c>
      <c r="G493">
        <v>0</v>
      </c>
      <c r="H493">
        <v>0</v>
      </c>
      <c r="I493">
        <v>0</v>
      </c>
      <c r="J493">
        <v>0</v>
      </c>
      <c r="K493">
        <v>0</v>
      </c>
      <c r="L493">
        <v>0</v>
      </c>
      <c r="M493">
        <v>0</v>
      </c>
      <c r="N493">
        <v>0</v>
      </c>
      <c r="O493">
        <v>0</v>
      </c>
      <c r="P493" t="e">
        <v>#N/A</v>
      </c>
    </row>
    <row r="494" spans="1:16" x14ac:dyDescent="0.25">
      <c r="A494">
        <v>202512</v>
      </c>
      <c r="B494" t="s">
        <v>250</v>
      </c>
      <c r="C494" t="s">
        <v>154</v>
      </c>
      <c r="D494">
        <v>957</v>
      </c>
      <c r="E494">
        <v>974.49012767024306</v>
      </c>
      <c r="F494">
        <v>262.39941374801703</v>
      </c>
      <c r="G494">
        <v>712.09071392222597</v>
      </c>
      <c r="H494">
        <v>653.77894731976698</v>
      </c>
      <c r="I494">
        <v>569.91460726473997</v>
      </c>
      <c r="J494">
        <v>83.864340055027</v>
      </c>
      <c r="K494">
        <v>17.840188123598999</v>
      </c>
      <c r="L494">
        <v>52.548357039050003</v>
      </c>
      <c r="M494">
        <v>28.18383191489</v>
      </c>
      <c r="N494">
        <v>23.164525124160001</v>
      </c>
      <c r="O494">
        <v>5.7634095634099998</v>
      </c>
      <c r="P494" t="e">
        <v>#N/A</v>
      </c>
    </row>
    <row r="495" spans="1:16" x14ac:dyDescent="0.25">
      <c r="A495">
        <v>202512</v>
      </c>
      <c r="B495" t="s">
        <v>250</v>
      </c>
      <c r="C495" t="s">
        <v>83</v>
      </c>
      <c r="D495">
        <v>0</v>
      </c>
      <c r="E495">
        <v>0</v>
      </c>
      <c r="F495">
        <v>0</v>
      </c>
      <c r="G495">
        <v>0</v>
      </c>
      <c r="H495">
        <v>0</v>
      </c>
      <c r="I495">
        <v>0</v>
      </c>
      <c r="J495">
        <v>0</v>
      </c>
      <c r="K495">
        <v>0</v>
      </c>
      <c r="L495">
        <v>0</v>
      </c>
      <c r="M495">
        <v>0</v>
      </c>
      <c r="N495">
        <v>0</v>
      </c>
      <c r="O495">
        <v>0</v>
      </c>
      <c r="P495" t="e">
        <v>#N/A</v>
      </c>
    </row>
    <row r="496" spans="1:16" x14ac:dyDescent="0.25">
      <c r="A496">
        <v>202512</v>
      </c>
      <c r="B496" t="s">
        <v>250</v>
      </c>
      <c r="C496" t="s">
        <v>84</v>
      </c>
      <c r="D496">
        <v>1289</v>
      </c>
      <c r="E496">
        <v>1289.00000000001</v>
      </c>
      <c r="F496">
        <v>695.66995188661201</v>
      </c>
      <c r="G496">
        <v>593.33004811339401</v>
      </c>
      <c r="H496">
        <v>498.25711326954797</v>
      </c>
      <c r="I496">
        <v>318.998337183464</v>
      </c>
      <c r="J496">
        <v>179.258776086083</v>
      </c>
      <c r="K496">
        <v>31.902232375187001</v>
      </c>
      <c r="L496">
        <v>88.428322272919004</v>
      </c>
      <c r="M496">
        <v>23.406116788092</v>
      </c>
      <c r="N496">
        <v>65.022205484826998</v>
      </c>
      <c r="O496">
        <v>6.6446125709280004</v>
      </c>
      <c r="P496" t="e">
        <v>#N/A</v>
      </c>
    </row>
    <row r="497" spans="1:16" x14ac:dyDescent="0.25">
      <c r="A497">
        <v>202512</v>
      </c>
      <c r="B497" t="s">
        <v>250</v>
      </c>
      <c r="C497" t="s">
        <v>85</v>
      </c>
      <c r="D497">
        <v>819</v>
      </c>
      <c r="E497">
        <v>819.00000000002103</v>
      </c>
      <c r="F497">
        <v>223.58318380965699</v>
      </c>
      <c r="G497">
        <v>595.41681619036399</v>
      </c>
      <c r="H497">
        <v>558.40885664082896</v>
      </c>
      <c r="I497">
        <v>518.28914971376696</v>
      </c>
      <c r="J497">
        <v>40.119706927061998</v>
      </c>
      <c r="K497">
        <v>17.148687423689001</v>
      </c>
      <c r="L497">
        <v>35.807959549534999</v>
      </c>
      <c r="M497">
        <v>16.510850286248999</v>
      </c>
      <c r="N497">
        <v>18.097109263286001</v>
      </c>
      <c r="O497" t="s">
        <v>232</v>
      </c>
      <c r="P497" t="e">
        <v>#N/A</v>
      </c>
    </row>
    <row r="498" spans="1:16" x14ac:dyDescent="0.25">
      <c r="A498">
        <v>202512</v>
      </c>
      <c r="B498" t="s">
        <v>250</v>
      </c>
      <c r="C498" t="s">
        <v>149</v>
      </c>
      <c r="D498">
        <v>641</v>
      </c>
      <c r="E498">
        <v>641.00000000002797</v>
      </c>
      <c r="F498">
        <v>141.65791985792501</v>
      </c>
      <c r="G498">
        <v>499.34208014210299</v>
      </c>
      <c r="H498">
        <v>472.64471636934002</v>
      </c>
      <c r="I498">
        <v>446.57248304710401</v>
      </c>
      <c r="J498">
        <v>26.072233322235999</v>
      </c>
      <c r="K498">
        <v>13.546764346766</v>
      </c>
      <c r="L498">
        <v>25.497363772762998</v>
      </c>
      <c r="M498">
        <v>13.427516952915999</v>
      </c>
      <c r="N498">
        <v>12.069846819846999</v>
      </c>
      <c r="O498" t="s">
        <v>232</v>
      </c>
      <c r="P498" t="e">
        <v>#N/A</v>
      </c>
    </row>
    <row r="499" spans="1:16" x14ac:dyDescent="0.25">
      <c r="A499">
        <v>202512</v>
      </c>
      <c r="B499" t="s">
        <v>250</v>
      </c>
      <c r="C499" t="s">
        <v>150</v>
      </c>
      <c r="D499">
        <v>178</v>
      </c>
      <c r="E499">
        <v>177.99999999999301</v>
      </c>
      <c r="F499">
        <v>81.925263951732006</v>
      </c>
      <c r="G499">
        <v>96.074736048261002</v>
      </c>
      <c r="H499">
        <v>85.764140271488998</v>
      </c>
      <c r="I499">
        <v>71.716666666663002</v>
      </c>
      <c r="J499">
        <v>14.047473604825999</v>
      </c>
      <c r="K499">
        <v>3.6019230769230002</v>
      </c>
      <c r="L499">
        <v>10.310595776772001</v>
      </c>
      <c r="M499">
        <v>3.083333333333</v>
      </c>
      <c r="N499">
        <v>6.0272624434389996</v>
      </c>
      <c r="O499">
        <v>0</v>
      </c>
      <c r="P499" t="e">
        <v>#N/A</v>
      </c>
    </row>
    <row r="500" spans="1:16" x14ac:dyDescent="0.25">
      <c r="A500">
        <v>202512</v>
      </c>
      <c r="B500" t="s">
        <v>250</v>
      </c>
      <c r="C500" t="s">
        <v>151</v>
      </c>
      <c r="D500">
        <v>65</v>
      </c>
      <c r="E500">
        <v>65.970198592255002</v>
      </c>
      <c r="F500">
        <v>38.973705379586001</v>
      </c>
      <c r="G500">
        <v>26.996493212669002</v>
      </c>
      <c r="H500" t="s">
        <v>232</v>
      </c>
      <c r="I500">
        <v>21.466666666666001</v>
      </c>
      <c r="J500" t="s">
        <v>232</v>
      </c>
      <c r="K500" t="s">
        <v>232</v>
      </c>
      <c r="L500" t="s">
        <v>232</v>
      </c>
      <c r="M500">
        <v>0</v>
      </c>
      <c r="N500" t="s">
        <v>232</v>
      </c>
      <c r="O500">
        <v>0</v>
      </c>
      <c r="P500" t="e">
        <v>#N/A</v>
      </c>
    </row>
    <row r="501" spans="1:16" x14ac:dyDescent="0.25">
      <c r="A501">
        <v>202512</v>
      </c>
      <c r="B501" t="s">
        <v>250</v>
      </c>
      <c r="C501" t="s">
        <v>152</v>
      </c>
      <c r="D501">
        <v>0</v>
      </c>
      <c r="E501">
        <v>0</v>
      </c>
      <c r="F501">
        <v>0</v>
      </c>
      <c r="G501">
        <v>0</v>
      </c>
      <c r="H501">
        <v>0</v>
      </c>
      <c r="I501">
        <v>0</v>
      </c>
      <c r="J501">
        <v>0</v>
      </c>
      <c r="K501">
        <v>0</v>
      </c>
      <c r="L501">
        <v>0</v>
      </c>
      <c r="M501">
        <v>0</v>
      </c>
      <c r="N501">
        <v>0</v>
      </c>
      <c r="O501">
        <v>0</v>
      </c>
      <c r="P501" t="e">
        <v>#N/A</v>
      </c>
    </row>
    <row r="502" spans="1:16" x14ac:dyDescent="0.25">
      <c r="A502">
        <v>202512</v>
      </c>
      <c r="B502" t="s">
        <v>251</v>
      </c>
      <c r="C502" t="s">
        <v>136</v>
      </c>
      <c r="D502">
        <v>4679</v>
      </c>
      <c r="E502">
        <v>4679</v>
      </c>
      <c r="F502">
        <v>2600.5985891461</v>
      </c>
      <c r="G502">
        <v>2078.4014108539</v>
      </c>
      <c r="H502">
        <v>1718.1736791738999</v>
      </c>
      <c r="I502">
        <v>1309.7306236171</v>
      </c>
      <c r="J502">
        <v>407.44305555679199</v>
      </c>
      <c r="K502">
        <v>88.551634074980001</v>
      </c>
      <c r="L502">
        <v>321.28056644390801</v>
      </c>
      <c r="M502">
        <v>112.496557093855</v>
      </c>
      <c r="N502">
        <v>207.65193387835501</v>
      </c>
      <c r="O502">
        <v>38.947165236099998</v>
      </c>
      <c r="P502" t="e">
        <v>#N/A</v>
      </c>
    </row>
    <row r="503" spans="1:16" x14ac:dyDescent="0.25">
      <c r="A503">
        <v>202512</v>
      </c>
      <c r="B503" t="s">
        <v>251</v>
      </c>
      <c r="C503" t="s">
        <v>137</v>
      </c>
      <c r="D503">
        <v>2577</v>
      </c>
      <c r="E503">
        <v>2577.00000000007</v>
      </c>
      <c r="F503">
        <v>1487.6375849745</v>
      </c>
      <c r="G503">
        <v>1089.36241502556</v>
      </c>
      <c r="H503">
        <v>885.72320675536798</v>
      </c>
      <c r="I503">
        <v>674.35031563049199</v>
      </c>
      <c r="J503">
        <v>211.372891124875</v>
      </c>
      <c r="K503">
        <v>43.906023189472002</v>
      </c>
      <c r="L503">
        <v>187.98096409833801</v>
      </c>
      <c r="M503">
        <v>62.007707045960998</v>
      </c>
      <c r="N503">
        <v>125.97325705237699</v>
      </c>
      <c r="O503">
        <v>15.658244171857</v>
      </c>
      <c r="P503" t="e">
        <v>#N/A</v>
      </c>
    </row>
    <row r="504" spans="1:16" x14ac:dyDescent="0.25">
      <c r="A504">
        <v>202512</v>
      </c>
      <c r="B504" t="s">
        <v>251</v>
      </c>
      <c r="C504" t="s">
        <v>138</v>
      </c>
      <c r="D504">
        <v>2102</v>
      </c>
      <c r="E504">
        <v>2101.99999999993</v>
      </c>
      <c r="F504">
        <v>1112.96100417159</v>
      </c>
      <c r="G504">
        <v>989.03899582833901</v>
      </c>
      <c r="H504">
        <v>832.45047241852706</v>
      </c>
      <c r="I504">
        <v>635.380307986611</v>
      </c>
      <c r="J504">
        <v>196.07016443191699</v>
      </c>
      <c r="K504">
        <v>44.645610885507999</v>
      </c>
      <c r="L504">
        <v>133.29960234557001</v>
      </c>
      <c r="M504">
        <v>50.488850047893997</v>
      </c>
      <c r="N504">
        <v>81.678676825978002</v>
      </c>
      <c r="O504">
        <v>23.288921064242999</v>
      </c>
      <c r="P504" t="e">
        <v>#N/A</v>
      </c>
    </row>
    <row r="505" spans="1:16" x14ac:dyDescent="0.25">
      <c r="A505">
        <v>202512</v>
      </c>
      <c r="B505" t="s">
        <v>251</v>
      </c>
      <c r="C505" t="s">
        <v>139</v>
      </c>
      <c r="D505">
        <v>414</v>
      </c>
      <c r="E505">
        <v>413.373064713107</v>
      </c>
      <c r="F505">
        <v>198.47901945500399</v>
      </c>
      <c r="G505">
        <v>214.89404525810301</v>
      </c>
      <c r="H505">
        <v>167.68745995426201</v>
      </c>
      <c r="I505">
        <v>147.160000000027</v>
      </c>
      <c r="J505">
        <v>20.527459954234999</v>
      </c>
      <c r="K505">
        <v>0</v>
      </c>
      <c r="L505">
        <v>46.206585303841003</v>
      </c>
      <c r="M505">
        <v>5</v>
      </c>
      <c r="N505">
        <v>41.206585303841003</v>
      </c>
      <c r="O505" t="s">
        <v>232</v>
      </c>
      <c r="P505" t="e">
        <v>#N/A</v>
      </c>
    </row>
    <row r="506" spans="1:16" x14ac:dyDescent="0.25">
      <c r="A506">
        <v>202512</v>
      </c>
      <c r="B506" t="s">
        <v>251</v>
      </c>
      <c r="C506" t="s">
        <v>140</v>
      </c>
      <c r="D506">
        <v>926</v>
      </c>
      <c r="E506">
        <v>926.62693528689704</v>
      </c>
      <c r="F506">
        <v>463.630027141808</v>
      </c>
      <c r="G506">
        <v>462.99690814508801</v>
      </c>
      <c r="H506">
        <v>339.74888468978099</v>
      </c>
      <c r="I506">
        <v>282.17153431071102</v>
      </c>
      <c r="J506">
        <v>57.577350379069003</v>
      </c>
      <c r="K506">
        <v>14.339110151969001</v>
      </c>
      <c r="L506">
        <v>110.527187012856</v>
      </c>
      <c r="M506">
        <v>40.833173090974</v>
      </c>
      <c r="N506">
        <v>68.561938450184002</v>
      </c>
      <c r="O506">
        <v>12.720836442451001</v>
      </c>
      <c r="P506" t="e">
        <v>#N/A</v>
      </c>
    </row>
    <row r="507" spans="1:16" x14ac:dyDescent="0.25">
      <c r="A507">
        <v>202512</v>
      </c>
      <c r="B507" t="s">
        <v>251</v>
      </c>
      <c r="C507" t="s">
        <v>141</v>
      </c>
      <c r="D507">
        <v>966</v>
      </c>
      <c r="E507">
        <v>965.99999999997397</v>
      </c>
      <c r="F507">
        <v>436.27495847906903</v>
      </c>
      <c r="G507">
        <v>529.72504152090505</v>
      </c>
      <c r="H507">
        <v>457.10590406537898</v>
      </c>
      <c r="I507">
        <v>360.04806364218302</v>
      </c>
      <c r="J507">
        <v>96.057840423195998</v>
      </c>
      <c r="K507">
        <v>22.853634856801001</v>
      </c>
      <c r="L507">
        <v>61.746840557798997</v>
      </c>
      <c r="M507">
        <v>25.804302063670001</v>
      </c>
      <c r="N507">
        <v>35.942538494129003</v>
      </c>
      <c r="O507">
        <v>10.872296897727001</v>
      </c>
      <c r="P507" t="e">
        <v>#N/A</v>
      </c>
    </row>
    <row r="508" spans="1:16" x14ac:dyDescent="0.25">
      <c r="A508">
        <v>202512</v>
      </c>
      <c r="B508" t="s">
        <v>251</v>
      </c>
      <c r="C508" t="s">
        <v>142</v>
      </c>
      <c r="D508">
        <v>867</v>
      </c>
      <c r="E508">
        <v>867.00000000005105</v>
      </c>
      <c r="F508">
        <v>430.66478063137299</v>
      </c>
      <c r="G508">
        <v>436.335219368678</v>
      </c>
      <c r="H508">
        <v>365.80582235177002</v>
      </c>
      <c r="I508">
        <v>269.60469967875298</v>
      </c>
      <c r="J508">
        <v>96.201122673016997</v>
      </c>
      <c r="K508">
        <v>26.800909577313998</v>
      </c>
      <c r="L508">
        <v>61.495099466336001</v>
      </c>
      <c r="M508">
        <v>31.125142269975001</v>
      </c>
      <c r="N508">
        <v>30.369957196361</v>
      </c>
      <c r="O508">
        <v>9.0342975505719991</v>
      </c>
      <c r="P508" t="e">
        <v>#N/A</v>
      </c>
    </row>
    <row r="509" spans="1:16" x14ac:dyDescent="0.25">
      <c r="A509">
        <v>202512</v>
      </c>
      <c r="B509" t="s">
        <v>251</v>
      </c>
      <c r="C509" t="s">
        <v>143</v>
      </c>
      <c r="D509">
        <v>1506</v>
      </c>
      <c r="E509">
        <v>1505.99999999996</v>
      </c>
      <c r="F509">
        <v>1071.5498034388399</v>
      </c>
      <c r="G509">
        <v>434.45019656112902</v>
      </c>
      <c r="H509">
        <v>387.82560811270298</v>
      </c>
      <c r="I509">
        <v>250.746325985428</v>
      </c>
      <c r="J509">
        <v>137.07928212727501</v>
      </c>
      <c r="K509">
        <v>24.557979488895999</v>
      </c>
      <c r="L509">
        <v>41.304854103076003</v>
      </c>
      <c r="M509">
        <v>9.7339396692359994</v>
      </c>
      <c r="N509">
        <v>31.570914433839999</v>
      </c>
      <c r="O509">
        <v>5.3197343453499997</v>
      </c>
      <c r="P509" t="e">
        <v>#N/A</v>
      </c>
    </row>
    <row r="510" spans="1:16" x14ac:dyDescent="0.25">
      <c r="A510">
        <v>202512</v>
      </c>
      <c r="B510" t="s">
        <v>251</v>
      </c>
      <c r="C510" t="s">
        <v>148</v>
      </c>
      <c r="D510">
        <v>306</v>
      </c>
      <c r="E510">
        <v>332.06023859972402</v>
      </c>
      <c r="F510">
        <v>148.50470360039199</v>
      </c>
      <c r="G510">
        <v>183.555534999332</v>
      </c>
      <c r="H510">
        <v>153.71019296399001</v>
      </c>
      <c r="I510">
        <v>130.939027633606</v>
      </c>
      <c r="J510">
        <v>22.771165330384001</v>
      </c>
      <c r="K510">
        <v>8.3256205703969997</v>
      </c>
      <c r="L510">
        <v>27.704123397349999</v>
      </c>
      <c r="M510">
        <v>12.07618295446</v>
      </c>
      <c r="N510">
        <v>15.627940442890001</v>
      </c>
      <c r="O510" t="s">
        <v>232</v>
      </c>
      <c r="P510" t="e">
        <v>#N/A</v>
      </c>
    </row>
    <row r="511" spans="1:16" x14ac:dyDescent="0.25">
      <c r="A511">
        <v>202512</v>
      </c>
      <c r="B511" t="s">
        <v>251</v>
      </c>
      <c r="C511" t="s">
        <v>74</v>
      </c>
      <c r="D511">
        <v>1384</v>
      </c>
      <c r="E511">
        <v>1453.1609832192501</v>
      </c>
      <c r="F511">
        <v>872.155568808716</v>
      </c>
      <c r="G511">
        <v>581.00541441053701</v>
      </c>
      <c r="H511">
        <v>442.84131450885002</v>
      </c>
      <c r="I511">
        <v>334.07867875196598</v>
      </c>
      <c r="J511">
        <v>108.76263575688399</v>
      </c>
      <c r="K511">
        <v>34.653884608917998</v>
      </c>
      <c r="L511">
        <v>125.711480312671</v>
      </c>
      <c r="M511">
        <v>46.591321999009999</v>
      </c>
      <c r="N511">
        <v>79.120158313660994</v>
      </c>
      <c r="O511">
        <v>12.452619589016001</v>
      </c>
      <c r="P511" t="e">
        <v>#N/A</v>
      </c>
    </row>
    <row r="512" spans="1:16" x14ac:dyDescent="0.25">
      <c r="A512">
        <v>202512</v>
      </c>
      <c r="B512" t="s">
        <v>251</v>
      </c>
      <c r="C512" t="s">
        <v>75</v>
      </c>
      <c r="D512">
        <v>950</v>
      </c>
      <c r="E512">
        <v>954.26189988309</v>
      </c>
      <c r="F512">
        <v>639.88584596140299</v>
      </c>
      <c r="G512">
        <v>314.376053921687</v>
      </c>
      <c r="H512">
        <v>234.45923342677099</v>
      </c>
      <c r="I512">
        <v>174.19965579427199</v>
      </c>
      <c r="J512">
        <v>60.259577632499003</v>
      </c>
      <c r="K512">
        <v>11.280773228737999</v>
      </c>
      <c r="L512">
        <v>73.468103247143006</v>
      </c>
      <c r="M512">
        <v>15.402571749217</v>
      </c>
      <c r="N512">
        <v>58.065531497926003</v>
      </c>
      <c r="O512">
        <v>6.4487172477729997</v>
      </c>
      <c r="P512" t="e">
        <v>#N/A</v>
      </c>
    </row>
    <row r="513" spans="1:16" x14ac:dyDescent="0.25">
      <c r="A513">
        <v>202512</v>
      </c>
      <c r="B513" t="s">
        <v>251</v>
      </c>
      <c r="C513" t="s">
        <v>76</v>
      </c>
      <c r="D513">
        <v>1060</v>
      </c>
      <c r="E513">
        <v>978.95472543252401</v>
      </c>
      <c r="F513">
        <v>557.503561737513</v>
      </c>
      <c r="G513">
        <v>421.45116369501199</v>
      </c>
      <c r="H513">
        <v>354.58063627913299</v>
      </c>
      <c r="I513">
        <v>240.350262928093</v>
      </c>
      <c r="J513">
        <v>114.23037335104</v>
      </c>
      <c r="K513">
        <v>15.558894564818999</v>
      </c>
      <c r="L513">
        <v>54.253826464309</v>
      </c>
      <c r="M513">
        <v>14.830050771328001</v>
      </c>
      <c r="N513">
        <v>38.291700221283001</v>
      </c>
      <c r="O513">
        <v>12.616700951569999</v>
      </c>
      <c r="P513" t="e">
        <v>#N/A</v>
      </c>
    </row>
    <row r="514" spans="1:16" x14ac:dyDescent="0.25">
      <c r="A514">
        <v>202512</v>
      </c>
      <c r="B514" t="s">
        <v>251</v>
      </c>
      <c r="C514" t="s">
        <v>77</v>
      </c>
      <c r="D514">
        <v>979</v>
      </c>
      <c r="E514">
        <v>960.56215286540396</v>
      </c>
      <c r="F514">
        <v>382.54890903806898</v>
      </c>
      <c r="G514">
        <v>578.01324382733503</v>
      </c>
      <c r="H514">
        <v>532.58230199515106</v>
      </c>
      <c r="I514">
        <v>430.16299850916602</v>
      </c>
      <c r="J514">
        <v>101.419303485985</v>
      </c>
      <c r="K514">
        <v>18.732461102108001</v>
      </c>
      <c r="L514">
        <v>40.143033022434999</v>
      </c>
      <c r="M514">
        <v>23.596429619839999</v>
      </c>
      <c r="N514">
        <v>16.546603402595</v>
      </c>
      <c r="O514">
        <v>5.2879088097490001</v>
      </c>
      <c r="P514" t="e">
        <v>#N/A</v>
      </c>
    </row>
    <row r="515" spans="1:16" x14ac:dyDescent="0.25">
      <c r="A515">
        <v>202512</v>
      </c>
      <c r="B515" t="s">
        <v>251</v>
      </c>
      <c r="C515" t="s">
        <v>78</v>
      </c>
      <c r="D515">
        <v>1836</v>
      </c>
      <c r="E515">
        <v>1861.0761538591801</v>
      </c>
      <c r="F515">
        <v>705.72935442630296</v>
      </c>
      <c r="G515">
        <v>1155.3467994328701</v>
      </c>
      <c r="H515">
        <v>998.56637522569702</v>
      </c>
      <c r="I515">
        <v>825.04532598249898</v>
      </c>
      <c r="J515">
        <v>173.52104924319801</v>
      </c>
      <c r="K515">
        <v>36.038557163382002</v>
      </c>
      <c r="L515">
        <v>137.79097986739799</v>
      </c>
      <c r="M515">
        <v>58.901785273887</v>
      </c>
      <c r="N515">
        <v>77.757119121813005</v>
      </c>
      <c r="O515">
        <v>18.989444339778998</v>
      </c>
      <c r="P515" t="e">
        <v>#N/A</v>
      </c>
    </row>
    <row r="516" spans="1:16" x14ac:dyDescent="0.25">
      <c r="A516">
        <v>202512</v>
      </c>
      <c r="B516" t="s">
        <v>251</v>
      </c>
      <c r="C516" t="s">
        <v>79</v>
      </c>
      <c r="D516">
        <v>2134</v>
      </c>
      <c r="E516">
        <v>2193.00663242276</v>
      </c>
      <c r="F516">
        <v>1574.58964401143</v>
      </c>
      <c r="G516">
        <v>618.41698841132495</v>
      </c>
      <c r="H516">
        <v>454.25335615479202</v>
      </c>
      <c r="I516">
        <v>282.99031257312902</v>
      </c>
      <c r="J516">
        <v>170.263043581663</v>
      </c>
      <c r="K516">
        <v>46.452881234324998</v>
      </c>
      <c r="L516">
        <v>154.19739225433801</v>
      </c>
      <c r="M516">
        <v>44.841367606054</v>
      </c>
      <c r="N516">
        <v>109.35602464828401</v>
      </c>
      <c r="O516">
        <v>9.9662400021950006</v>
      </c>
      <c r="P516" t="e">
        <v>#N/A</v>
      </c>
    </row>
    <row r="517" spans="1:16" x14ac:dyDescent="0.25">
      <c r="A517">
        <v>202512</v>
      </c>
      <c r="B517" t="s">
        <v>251</v>
      </c>
      <c r="C517" t="s">
        <v>80</v>
      </c>
      <c r="D517">
        <v>709</v>
      </c>
      <c r="E517">
        <v>624.91721371806102</v>
      </c>
      <c r="F517">
        <v>320.279590708358</v>
      </c>
      <c r="G517">
        <v>304.63762300970302</v>
      </c>
      <c r="H517">
        <v>265.35394779340498</v>
      </c>
      <c r="I517">
        <v>201.694985061474</v>
      </c>
      <c r="J517">
        <v>63.658962731930998</v>
      </c>
      <c r="K517">
        <v>6.0601956772729997</v>
      </c>
      <c r="L517">
        <v>29.292194322172001</v>
      </c>
      <c r="M517">
        <v>8.7534042139139991</v>
      </c>
      <c r="N517">
        <v>20.538790108257999</v>
      </c>
      <c r="O517">
        <v>9.9914808941259992</v>
      </c>
      <c r="P517" t="e">
        <v>#N/A</v>
      </c>
    </row>
    <row r="518" spans="1:16" x14ac:dyDescent="0.25">
      <c r="A518">
        <v>202512</v>
      </c>
      <c r="B518" t="s">
        <v>251</v>
      </c>
      <c r="C518" t="s">
        <v>81</v>
      </c>
      <c r="D518">
        <v>0</v>
      </c>
      <c r="E518">
        <v>0</v>
      </c>
      <c r="F518">
        <v>0</v>
      </c>
      <c r="G518">
        <v>0</v>
      </c>
      <c r="H518">
        <v>0</v>
      </c>
      <c r="I518">
        <v>0</v>
      </c>
      <c r="J518">
        <v>0</v>
      </c>
      <c r="K518">
        <v>0</v>
      </c>
      <c r="L518">
        <v>0</v>
      </c>
      <c r="M518">
        <v>0</v>
      </c>
      <c r="N518">
        <v>0</v>
      </c>
      <c r="O518">
        <v>0</v>
      </c>
      <c r="P518" t="e">
        <v>#N/A</v>
      </c>
    </row>
    <row r="519" spans="1:16" x14ac:dyDescent="0.25">
      <c r="A519">
        <v>202512</v>
      </c>
      <c r="B519" t="s">
        <v>251</v>
      </c>
      <c r="C519" t="s">
        <v>154</v>
      </c>
      <c r="D519">
        <v>1897</v>
      </c>
      <c r="E519">
        <v>1928.2193173282401</v>
      </c>
      <c r="F519">
        <v>762.11416196936398</v>
      </c>
      <c r="G519">
        <v>1166.10515535888</v>
      </c>
      <c r="H519">
        <v>1004.88507081204</v>
      </c>
      <c r="I519">
        <v>828.30883949601298</v>
      </c>
      <c r="J519">
        <v>176.57623131602699</v>
      </c>
      <c r="K519">
        <v>37.303263045735001</v>
      </c>
      <c r="L519">
        <v>142.230640207058</v>
      </c>
      <c r="M519">
        <v>58.901785273887</v>
      </c>
      <c r="N519">
        <v>82.196779461473</v>
      </c>
      <c r="O519">
        <v>18.989444339778998</v>
      </c>
      <c r="P519" t="e">
        <v>#N/A</v>
      </c>
    </row>
    <row r="520" spans="1:16" x14ac:dyDescent="0.25">
      <c r="A520">
        <v>202512</v>
      </c>
      <c r="B520" t="s">
        <v>251</v>
      </c>
      <c r="C520" t="s">
        <v>83</v>
      </c>
      <c r="D520">
        <v>0</v>
      </c>
      <c r="E520">
        <v>0</v>
      </c>
      <c r="F520">
        <v>0</v>
      </c>
      <c r="G520">
        <v>0</v>
      </c>
      <c r="H520">
        <v>0</v>
      </c>
      <c r="I520">
        <v>0</v>
      </c>
      <c r="J520">
        <v>0</v>
      </c>
      <c r="K520">
        <v>0</v>
      </c>
      <c r="L520">
        <v>0</v>
      </c>
      <c r="M520">
        <v>0</v>
      </c>
      <c r="N520">
        <v>0</v>
      </c>
      <c r="O520">
        <v>0</v>
      </c>
      <c r="P520" t="e">
        <v>#N/A</v>
      </c>
    </row>
    <row r="521" spans="1:16" x14ac:dyDescent="0.25">
      <c r="A521">
        <v>202512</v>
      </c>
      <c r="B521" t="s">
        <v>251</v>
      </c>
      <c r="C521" t="s">
        <v>84</v>
      </c>
      <c r="D521">
        <v>2747</v>
      </c>
      <c r="E521">
        <v>2746.99999999998</v>
      </c>
      <c r="F521">
        <v>1787.6969759695501</v>
      </c>
      <c r="G521">
        <v>959.30302403043902</v>
      </c>
      <c r="H521">
        <v>739.36484043842495</v>
      </c>
      <c r="I521">
        <v>467.06720320056201</v>
      </c>
      <c r="J521">
        <v>271.297637237863</v>
      </c>
      <c r="K521">
        <v>51.076169978595999</v>
      </c>
      <c r="L521">
        <v>189.82558867366299</v>
      </c>
      <c r="M521">
        <v>56.374148333005998</v>
      </c>
      <c r="N521">
        <v>133.451440340657</v>
      </c>
      <c r="O521">
        <v>30.112594918351</v>
      </c>
      <c r="P521" t="e">
        <v>#N/A</v>
      </c>
    </row>
    <row r="522" spans="1:16" x14ac:dyDescent="0.25">
      <c r="A522">
        <v>202512</v>
      </c>
      <c r="B522" t="s">
        <v>251</v>
      </c>
      <c r="C522" t="s">
        <v>85</v>
      </c>
      <c r="D522">
        <v>1932</v>
      </c>
      <c r="E522">
        <v>1932.00000000002</v>
      </c>
      <c r="F522">
        <v>812.90161317655304</v>
      </c>
      <c r="G522">
        <v>1119.09838682346</v>
      </c>
      <c r="H522">
        <v>978.80883873546998</v>
      </c>
      <c r="I522">
        <v>842.66342041654104</v>
      </c>
      <c r="J522">
        <v>136.14541831892899</v>
      </c>
      <c r="K522">
        <v>37.475464096384002</v>
      </c>
      <c r="L522">
        <v>131.45497777024499</v>
      </c>
      <c r="M522">
        <v>56.122408760848998</v>
      </c>
      <c r="N522">
        <v>74.200493537697994</v>
      </c>
      <c r="O522">
        <v>8.8345703177489998</v>
      </c>
      <c r="P522" t="e">
        <v>#N/A</v>
      </c>
    </row>
    <row r="523" spans="1:16" x14ac:dyDescent="0.25">
      <c r="A523">
        <v>202512</v>
      </c>
      <c r="B523" t="s">
        <v>251</v>
      </c>
      <c r="C523" t="s">
        <v>149</v>
      </c>
      <c r="D523">
        <v>1094</v>
      </c>
      <c r="E523">
        <v>1094.00000000002</v>
      </c>
      <c r="F523">
        <v>357.15238339951497</v>
      </c>
      <c r="G523">
        <v>736.84761660050196</v>
      </c>
      <c r="H523">
        <v>669.32792628017501</v>
      </c>
      <c r="I523">
        <v>609.29205502842694</v>
      </c>
      <c r="J523">
        <v>60.035871251747999</v>
      </c>
      <c r="K523">
        <v>13.642163285941001</v>
      </c>
      <c r="L523">
        <v>64.176592008509999</v>
      </c>
      <c r="M523">
        <v>25.728062246844001</v>
      </c>
      <c r="N523">
        <v>37.316454289968</v>
      </c>
      <c r="O523">
        <v>3.3430983118170001</v>
      </c>
      <c r="P523" t="e">
        <v>#N/A</v>
      </c>
    </row>
    <row r="524" spans="1:16" x14ac:dyDescent="0.25">
      <c r="A524">
        <v>202512</v>
      </c>
      <c r="B524" t="s">
        <v>251</v>
      </c>
      <c r="C524" t="s">
        <v>150</v>
      </c>
      <c r="D524">
        <v>838</v>
      </c>
      <c r="E524">
        <v>837.99999999999898</v>
      </c>
      <c r="F524">
        <v>455.74922977703602</v>
      </c>
      <c r="G524">
        <v>382.25077022296301</v>
      </c>
      <c r="H524">
        <v>309.48091245529503</v>
      </c>
      <c r="I524">
        <v>233.37136538811399</v>
      </c>
      <c r="J524">
        <v>76.109547067180998</v>
      </c>
      <c r="K524">
        <v>23.833300810442999</v>
      </c>
      <c r="L524">
        <v>67.278385761734995</v>
      </c>
      <c r="M524">
        <v>30.394346514005001</v>
      </c>
      <c r="N524">
        <v>36.884039247730001</v>
      </c>
      <c r="O524">
        <v>5.4914720059319997</v>
      </c>
      <c r="P524" t="e">
        <v>#N/A</v>
      </c>
    </row>
    <row r="525" spans="1:16" x14ac:dyDescent="0.25">
      <c r="A525">
        <v>202512</v>
      </c>
      <c r="B525" t="s">
        <v>251</v>
      </c>
      <c r="C525" t="s">
        <v>151</v>
      </c>
      <c r="D525">
        <v>460</v>
      </c>
      <c r="E525">
        <v>463.057549927259</v>
      </c>
      <c r="F525">
        <v>264.540251175717</v>
      </c>
      <c r="G525">
        <v>198.517298751542</v>
      </c>
      <c r="H525">
        <v>157.08967165871599</v>
      </c>
      <c r="I525">
        <v>108.499949307325</v>
      </c>
      <c r="J525">
        <v>48.589722351391003</v>
      </c>
      <c r="K525">
        <v>15.748829521927</v>
      </c>
      <c r="L525">
        <v>38.199595947109003</v>
      </c>
      <c r="M525">
        <v>14.558885634404</v>
      </c>
      <c r="N525">
        <v>23.640710312705</v>
      </c>
      <c r="O525">
        <v>3.2280311457169999</v>
      </c>
      <c r="P525" t="e">
        <v>#N/A</v>
      </c>
    </row>
    <row r="526" spans="1:16" x14ac:dyDescent="0.25">
      <c r="A526">
        <v>202512</v>
      </c>
      <c r="B526" t="s">
        <v>251</v>
      </c>
      <c r="C526" t="s">
        <v>152</v>
      </c>
      <c r="D526">
        <v>0</v>
      </c>
      <c r="E526">
        <v>0</v>
      </c>
      <c r="F526">
        <v>0</v>
      </c>
      <c r="G526">
        <v>0</v>
      </c>
      <c r="H526">
        <v>0</v>
      </c>
      <c r="I526">
        <v>0</v>
      </c>
      <c r="J526">
        <v>0</v>
      </c>
      <c r="K526">
        <v>0</v>
      </c>
      <c r="L526">
        <v>0</v>
      </c>
      <c r="M526">
        <v>0</v>
      </c>
      <c r="N526">
        <v>0</v>
      </c>
      <c r="O526">
        <v>0</v>
      </c>
      <c r="P526" t="e">
        <v>#N/A</v>
      </c>
    </row>
    <row r="527" spans="1:16" x14ac:dyDescent="0.25">
      <c r="A527">
        <v>202512</v>
      </c>
      <c r="B527" t="s">
        <v>252</v>
      </c>
      <c r="C527" t="s">
        <v>136</v>
      </c>
      <c r="D527">
        <v>2726</v>
      </c>
      <c r="E527">
        <v>2726.0000000001701</v>
      </c>
      <c r="F527">
        <v>1333.1672066076401</v>
      </c>
      <c r="G527">
        <v>1392.83279339253</v>
      </c>
      <c r="H527">
        <v>1196.03100740234</v>
      </c>
      <c r="I527">
        <v>990.347163398509</v>
      </c>
      <c r="J527">
        <v>204.236475582775</v>
      </c>
      <c r="K527">
        <v>37.477613697549003</v>
      </c>
      <c r="L527">
        <v>177.59155702795701</v>
      </c>
      <c r="M527">
        <v>110.549004263684</v>
      </c>
      <c r="N527">
        <v>67.042552764272997</v>
      </c>
      <c r="O527">
        <v>19.210228962237</v>
      </c>
      <c r="P527" t="e">
        <v>#N/A</v>
      </c>
    </row>
    <row r="528" spans="1:16" x14ac:dyDescent="0.25">
      <c r="A528">
        <v>202512</v>
      </c>
      <c r="B528" t="s">
        <v>252</v>
      </c>
      <c r="C528" t="s">
        <v>137</v>
      </c>
      <c r="D528">
        <v>1461</v>
      </c>
      <c r="E528">
        <v>1461.00000000009</v>
      </c>
      <c r="F528">
        <v>737.84900687684706</v>
      </c>
      <c r="G528">
        <v>723.15099312324605</v>
      </c>
      <c r="H528">
        <v>609.844027752025</v>
      </c>
      <c r="I528">
        <v>496.29509941052601</v>
      </c>
      <c r="J528">
        <v>112.10155992044599</v>
      </c>
      <c r="K528">
        <v>25.440381037733999</v>
      </c>
      <c r="L528">
        <v>101.390854056043</v>
      </c>
      <c r="M528">
        <v>66.909572177509006</v>
      </c>
      <c r="N528">
        <v>34.481281878533999</v>
      </c>
      <c r="O528">
        <v>11.916111315178</v>
      </c>
      <c r="P528" t="e">
        <v>#N/A</v>
      </c>
    </row>
    <row r="529" spans="1:16" x14ac:dyDescent="0.25">
      <c r="A529">
        <v>202512</v>
      </c>
      <c r="B529" t="s">
        <v>252</v>
      </c>
      <c r="C529" t="s">
        <v>138</v>
      </c>
      <c r="D529">
        <v>1265</v>
      </c>
      <c r="E529">
        <v>1265.00000000008</v>
      </c>
      <c r="F529">
        <v>595.31819973079598</v>
      </c>
      <c r="G529">
        <v>669.68180026928303</v>
      </c>
      <c r="H529">
        <v>586.18697965031004</v>
      </c>
      <c r="I529">
        <v>494.052063987981</v>
      </c>
      <c r="J529">
        <v>92.134915662329007</v>
      </c>
      <c r="K529">
        <v>12.037232659815</v>
      </c>
      <c r="L529">
        <v>76.200702971913998</v>
      </c>
      <c r="M529">
        <v>43.639432086174999</v>
      </c>
      <c r="N529">
        <v>32.561270885738999</v>
      </c>
      <c r="O529">
        <v>7.2941176470590001</v>
      </c>
      <c r="P529" t="e">
        <v>#N/A</v>
      </c>
    </row>
    <row r="530" spans="1:16" x14ac:dyDescent="0.25">
      <c r="A530">
        <v>202512</v>
      </c>
      <c r="B530" t="s">
        <v>252</v>
      </c>
      <c r="C530" t="s">
        <v>139</v>
      </c>
      <c r="D530">
        <v>189</v>
      </c>
      <c r="E530">
        <v>185.29192546583499</v>
      </c>
      <c r="F530">
        <v>65.152795031053003</v>
      </c>
      <c r="G530">
        <v>120.139130434782</v>
      </c>
      <c r="H530">
        <v>97.087500000000006</v>
      </c>
      <c r="I530">
        <v>91</v>
      </c>
      <c r="J530">
        <v>6.0875000000000004</v>
      </c>
      <c r="K530">
        <v>0</v>
      </c>
      <c r="L530">
        <v>21.051630434781998</v>
      </c>
      <c r="M530">
        <v>10.1875</v>
      </c>
      <c r="N530">
        <v>10.864130434782</v>
      </c>
      <c r="O530" t="s">
        <v>232</v>
      </c>
      <c r="P530" t="e">
        <v>#N/A</v>
      </c>
    </row>
    <row r="531" spans="1:16" x14ac:dyDescent="0.25">
      <c r="A531">
        <v>202512</v>
      </c>
      <c r="B531" t="s">
        <v>252</v>
      </c>
      <c r="C531" t="s">
        <v>140</v>
      </c>
      <c r="D531">
        <v>486</v>
      </c>
      <c r="E531">
        <v>489.89557453415898</v>
      </c>
      <c r="F531">
        <v>212.15185526007599</v>
      </c>
      <c r="G531">
        <v>277.74371927408203</v>
      </c>
      <c r="H531">
        <v>214.946829163144</v>
      </c>
      <c r="I531">
        <v>189.21688097763101</v>
      </c>
      <c r="J531">
        <v>25.729948185512999</v>
      </c>
      <c r="K531">
        <v>0</v>
      </c>
      <c r="L531">
        <v>57.249199848392003</v>
      </c>
      <c r="M531">
        <v>31.257528772228</v>
      </c>
      <c r="N531">
        <v>25.991671076164</v>
      </c>
      <c r="O531">
        <v>5.5476902625460003</v>
      </c>
      <c r="P531" t="e">
        <v>#N/A</v>
      </c>
    </row>
    <row r="532" spans="1:16" x14ac:dyDescent="0.25">
      <c r="A532">
        <v>202512</v>
      </c>
      <c r="B532" t="s">
        <v>252</v>
      </c>
      <c r="C532" t="s">
        <v>141</v>
      </c>
      <c r="D532">
        <v>625</v>
      </c>
      <c r="E532">
        <v>624.56250000001398</v>
      </c>
      <c r="F532">
        <v>241.17727836682701</v>
      </c>
      <c r="G532">
        <v>383.38522163318601</v>
      </c>
      <c r="H532">
        <v>338.34177851716498</v>
      </c>
      <c r="I532">
        <v>284.12345060850902</v>
      </c>
      <c r="J532">
        <v>54.218327908656001</v>
      </c>
      <c r="K532">
        <v>17.284485407068001</v>
      </c>
      <c r="L532">
        <v>40.043443116021002</v>
      </c>
      <c r="M532">
        <v>28.350732600729</v>
      </c>
      <c r="N532">
        <v>11.692710515291999</v>
      </c>
      <c r="O532">
        <v>5</v>
      </c>
      <c r="P532" t="e">
        <v>#N/A</v>
      </c>
    </row>
    <row r="533" spans="1:16" x14ac:dyDescent="0.25">
      <c r="A533">
        <v>202512</v>
      </c>
      <c r="B533" t="s">
        <v>252</v>
      </c>
      <c r="C533" t="s">
        <v>142</v>
      </c>
      <c r="D533">
        <v>533</v>
      </c>
      <c r="E533">
        <v>534.416666666737</v>
      </c>
      <c r="F533">
        <v>222.94291633167899</v>
      </c>
      <c r="G533">
        <v>311.47375033505699</v>
      </c>
      <c r="H533">
        <v>273.15774168125398</v>
      </c>
      <c r="I533">
        <v>217.65576673332001</v>
      </c>
      <c r="J533">
        <v>55.501974947934002</v>
      </c>
      <c r="K533">
        <v>16.473316969726</v>
      </c>
      <c r="L533">
        <v>34.653469954111998</v>
      </c>
      <c r="M533">
        <v>26.205484606125001</v>
      </c>
      <c r="N533">
        <v>8.4479853479870002</v>
      </c>
      <c r="O533">
        <v>3.6625386996909999</v>
      </c>
      <c r="P533" t="e">
        <v>#N/A</v>
      </c>
    </row>
    <row r="534" spans="1:16" x14ac:dyDescent="0.25">
      <c r="A534">
        <v>202512</v>
      </c>
      <c r="B534" t="s">
        <v>252</v>
      </c>
      <c r="C534" t="s">
        <v>143</v>
      </c>
      <c r="D534">
        <v>893</v>
      </c>
      <c r="E534">
        <v>891.83333333343001</v>
      </c>
      <c r="F534">
        <v>591.742361618009</v>
      </c>
      <c r="G534">
        <v>300.09097171542101</v>
      </c>
      <c r="H534">
        <v>272.49715804077101</v>
      </c>
      <c r="I534">
        <v>208.35106507904601</v>
      </c>
      <c r="J534">
        <v>62.698724540672004</v>
      </c>
      <c r="K534">
        <v>3.7198113207549999</v>
      </c>
      <c r="L534">
        <v>24.593813674650001</v>
      </c>
      <c r="M534">
        <v>14.547758284602001</v>
      </c>
      <c r="N534">
        <v>10.046055390048</v>
      </c>
      <c r="O534">
        <v>3</v>
      </c>
      <c r="P534" t="e">
        <v>#N/A</v>
      </c>
    </row>
    <row r="535" spans="1:16" x14ac:dyDescent="0.25">
      <c r="A535">
        <v>202512</v>
      </c>
      <c r="B535" t="s">
        <v>252</v>
      </c>
      <c r="C535" t="s">
        <v>148</v>
      </c>
      <c r="D535">
        <v>174</v>
      </c>
      <c r="E535">
        <v>183.68841529613701</v>
      </c>
      <c r="F535">
        <v>47.210068274931999</v>
      </c>
      <c r="G535">
        <v>136.478347021205</v>
      </c>
      <c r="H535">
        <v>116.72661693338</v>
      </c>
      <c r="I535">
        <v>112.679608386371</v>
      </c>
      <c r="J535">
        <v>4.0470085470089998</v>
      </c>
      <c r="K535">
        <v>0</v>
      </c>
      <c r="L535">
        <v>16.477884956552</v>
      </c>
      <c r="M535" t="s">
        <v>232</v>
      </c>
      <c r="N535" t="s">
        <v>232</v>
      </c>
      <c r="O535">
        <v>3.2738451312730001</v>
      </c>
      <c r="P535" t="e">
        <v>#N/A</v>
      </c>
    </row>
    <row r="536" spans="1:16" x14ac:dyDescent="0.25">
      <c r="A536">
        <v>202512</v>
      </c>
      <c r="B536" t="s">
        <v>252</v>
      </c>
      <c r="C536" t="s">
        <v>74</v>
      </c>
      <c r="D536">
        <v>597</v>
      </c>
      <c r="E536">
        <v>634.64879230909901</v>
      </c>
      <c r="F536">
        <v>290.57733270266101</v>
      </c>
      <c r="G536">
        <v>344.071459606438</v>
      </c>
      <c r="H536">
        <v>277.23570871243902</v>
      </c>
      <c r="I536">
        <v>231.174526115058</v>
      </c>
      <c r="J536">
        <v>46.061182597380999</v>
      </c>
      <c r="K536">
        <v>10.354906497012999</v>
      </c>
      <c r="L536">
        <v>61.397303079547001</v>
      </c>
      <c r="M536">
        <v>36.54609921934</v>
      </c>
      <c r="N536">
        <v>24.851203860207001</v>
      </c>
      <c r="O536">
        <v>5.4384478144520001</v>
      </c>
      <c r="P536" t="e">
        <v>#N/A</v>
      </c>
    </row>
    <row r="537" spans="1:16" x14ac:dyDescent="0.25">
      <c r="A537">
        <v>202512</v>
      </c>
      <c r="B537" t="s">
        <v>252</v>
      </c>
      <c r="C537" t="s">
        <v>75</v>
      </c>
      <c r="D537">
        <v>546</v>
      </c>
      <c r="E537">
        <v>567.11077892736205</v>
      </c>
      <c r="F537">
        <v>297.94076734918298</v>
      </c>
      <c r="G537">
        <v>269.17001157817901</v>
      </c>
      <c r="H537">
        <v>220.69340339813701</v>
      </c>
      <c r="I537">
        <v>177.09199318715</v>
      </c>
      <c r="J537">
        <v>43.601410210986998</v>
      </c>
      <c r="K537">
        <v>11.1240522232</v>
      </c>
      <c r="L537">
        <v>43.182490532983003</v>
      </c>
      <c r="M537">
        <v>22.779805612383001</v>
      </c>
      <c r="N537">
        <v>20.402684920599999</v>
      </c>
      <c r="O537">
        <v>5.2941176470590001</v>
      </c>
      <c r="P537" t="e">
        <v>#N/A</v>
      </c>
    </row>
    <row r="538" spans="1:16" x14ac:dyDescent="0.25">
      <c r="A538">
        <v>202512</v>
      </c>
      <c r="B538" t="s">
        <v>252</v>
      </c>
      <c r="C538" t="s">
        <v>76</v>
      </c>
      <c r="D538">
        <v>1131</v>
      </c>
      <c r="E538">
        <v>1067.21437103731</v>
      </c>
      <c r="F538">
        <v>605.327931433647</v>
      </c>
      <c r="G538">
        <v>461.88643960366397</v>
      </c>
      <c r="H538">
        <v>421.21081226633203</v>
      </c>
      <c r="I538">
        <v>320.76913417167998</v>
      </c>
      <c r="J538">
        <v>98.994309673599005</v>
      </c>
      <c r="K538">
        <v>15.998654977336001</v>
      </c>
      <c r="L538">
        <v>38.675627337332003</v>
      </c>
      <c r="M538">
        <v>24.952110980827001</v>
      </c>
      <c r="N538">
        <v>13.723516356505</v>
      </c>
      <c r="O538" t="s">
        <v>232</v>
      </c>
      <c r="P538" t="e">
        <v>#N/A</v>
      </c>
    </row>
    <row r="539" spans="1:16" x14ac:dyDescent="0.25">
      <c r="A539">
        <v>202512</v>
      </c>
      <c r="B539" t="s">
        <v>252</v>
      </c>
      <c r="C539" t="s">
        <v>77</v>
      </c>
      <c r="D539">
        <v>278</v>
      </c>
      <c r="E539">
        <v>273.33764243026297</v>
      </c>
      <c r="F539">
        <v>92.11110684722</v>
      </c>
      <c r="G539">
        <v>181.22653558304299</v>
      </c>
      <c r="H539">
        <v>160.16446609204701</v>
      </c>
      <c r="I539">
        <v>148.631901538248</v>
      </c>
      <c r="J539">
        <v>11.532564553799</v>
      </c>
      <c r="K539">
        <v>0</v>
      </c>
      <c r="L539">
        <v>17.858251121542999</v>
      </c>
      <c r="M539" t="s">
        <v>232</v>
      </c>
      <c r="N539" t="s">
        <v>232</v>
      </c>
      <c r="O539">
        <v>3.2038183694529998</v>
      </c>
      <c r="P539" t="e">
        <v>#N/A</v>
      </c>
    </row>
    <row r="540" spans="1:16" x14ac:dyDescent="0.25">
      <c r="A540">
        <v>202512</v>
      </c>
      <c r="B540" t="s">
        <v>252</v>
      </c>
      <c r="C540" t="s">
        <v>78</v>
      </c>
      <c r="D540">
        <v>932</v>
      </c>
      <c r="E540">
        <v>960.69270425868501</v>
      </c>
      <c r="F540">
        <v>269.294920505226</v>
      </c>
      <c r="G540">
        <v>691.39778375345804</v>
      </c>
      <c r="H540">
        <v>591.98057543877906</v>
      </c>
      <c r="I540">
        <v>524.43293759671997</v>
      </c>
      <c r="J540">
        <v>66.100269421006004</v>
      </c>
      <c r="K540">
        <v>7.9922305764420001</v>
      </c>
      <c r="L540">
        <v>87.501096999501002</v>
      </c>
      <c r="M540">
        <v>61.250018124408001</v>
      </c>
      <c r="N540">
        <v>26.251078875093</v>
      </c>
      <c r="O540">
        <v>11.916111315178</v>
      </c>
      <c r="P540" t="e">
        <v>#N/A</v>
      </c>
    </row>
    <row r="541" spans="1:16" x14ac:dyDescent="0.25">
      <c r="A541">
        <v>202512</v>
      </c>
      <c r="B541" t="s">
        <v>252</v>
      </c>
      <c r="C541" t="s">
        <v>79</v>
      </c>
      <c r="D541">
        <v>977</v>
      </c>
      <c r="E541">
        <v>1039.67780291809</v>
      </c>
      <c r="F541">
        <v>669.19788609618104</v>
      </c>
      <c r="G541">
        <v>370.47991682191099</v>
      </c>
      <c r="H541">
        <v>300.81844605176599</v>
      </c>
      <c r="I541">
        <v>226.789102323023</v>
      </c>
      <c r="J541">
        <v>74.029343728743001</v>
      </c>
      <c r="K541">
        <v>15.681850094991001</v>
      </c>
      <c r="L541">
        <v>64.367353123086005</v>
      </c>
      <c r="M541">
        <v>32.706723587361999</v>
      </c>
      <c r="N541">
        <v>31.660629535723999</v>
      </c>
      <c r="O541">
        <v>5.2941176470590001</v>
      </c>
      <c r="P541" t="e">
        <v>#N/A</v>
      </c>
    </row>
    <row r="542" spans="1:16" x14ac:dyDescent="0.25">
      <c r="A542">
        <v>202512</v>
      </c>
      <c r="B542" t="s">
        <v>252</v>
      </c>
      <c r="C542" t="s">
        <v>80</v>
      </c>
      <c r="D542">
        <v>817</v>
      </c>
      <c r="E542">
        <v>725.62949282339696</v>
      </c>
      <c r="F542">
        <v>394.67440000623702</v>
      </c>
      <c r="G542">
        <v>330.95509281715999</v>
      </c>
      <c r="H542">
        <v>303.23198591178999</v>
      </c>
      <c r="I542">
        <v>239.12512347876401</v>
      </c>
      <c r="J542">
        <v>64.106862433025995</v>
      </c>
      <c r="K542">
        <v>13.803533026116</v>
      </c>
      <c r="L542">
        <v>25.723106905369999</v>
      </c>
      <c r="M542">
        <v>16.592262551914001</v>
      </c>
      <c r="N542">
        <v>9.1308443534560002</v>
      </c>
      <c r="O542" t="s">
        <v>232</v>
      </c>
      <c r="P542" t="e">
        <v>#N/A</v>
      </c>
    </row>
    <row r="543" spans="1:16" x14ac:dyDescent="0.25">
      <c r="A543">
        <v>202512</v>
      </c>
      <c r="B543" t="s">
        <v>252</v>
      </c>
      <c r="C543" t="s">
        <v>81</v>
      </c>
      <c r="D543">
        <v>0</v>
      </c>
      <c r="E543">
        <v>0</v>
      </c>
      <c r="F543">
        <v>0</v>
      </c>
      <c r="G543">
        <v>0</v>
      </c>
      <c r="H543">
        <v>0</v>
      </c>
      <c r="I543">
        <v>0</v>
      </c>
      <c r="J543">
        <v>0</v>
      </c>
      <c r="K543">
        <v>0</v>
      </c>
      <c r="L543">
        <v>0</v>
      </c>
      <c r="M543">
        <v>0</v>
      </c>
      <c r="N543">
        <v>0</v>
      </c>
      <c r="O543">
        <v>0</v>
      </c>
      <c r="P543" t="e">
        <v>#N/A</v>
      </c>
    </row>
    <row r="544" spans="1:16" x14ac:dyDescent="0.25">
      <c r="A544">
        <v>202512</v>
      </c>
      <c r="B544" t="s">
        <v>252</v>
      </c>
      <c r="C544" t="s">
        <v>154</v>
      </c>
      <c r="D544">
        <v>1025</v>
      </c>
      <c r="E544">
        <v>1075.19219184198</v>
      </c>
      <c r="F544">
        <v>341.97999192198699</v>
      </c>
      <c r="G544">
        <v>733.21219991999601</v>
      </c>
      <c r="H544">
        <v>615.92255966783796</v>
      </c>
      <c r="I544">
        <v>534.53199526915103</v>
      </c>
      <c r="J544">
        <v>79.943195977634005</v>
      </c>
      <c r="K544">
        <v>9.5306921149039994</v>
      </c>
      <c r="L544">
        <v>105.37352893697999</v>
      </c>
      <c r="M544">
        <v>66.776333913882993</v>
      </c>
      <c r="N544">
        <v>38.597195023097001</v>
      </c>
      <c r="O544">
        <v>11.916111315178</v>
      </c>
      <c r="P544" t="e">
        <v>#N/A</v>
      </c>
    </row>
    <row r="545" spans="1:16" x14ac:dyDescent="0.25">
      <c r="A545">
        <v>202512</v>
      </c>
      <c r="B545" t="s">
        <v>252</v>
      </c>
      <c r="C545" t="s">
        <v>83</v>
      </c>
      <c r="D545">
        <v>0</v>
      </c>
      <c r="E545">
        <v>0</v>
      </c>
      <c r="F545">
        <v>0</v>
      </c>
      <c r="G545">
        <v>0</v>
      </c>
      <c r="H545">
        <v>0</v>
      </c>
      <c r="I545">
        <v>0</v>
      </c>
      <c r="J545">
        <v>0</v>
      </c>
      <c r="K545">
        <v>0</v>
      </c>
      <c r="L545">
        <v>0</v>
      </c>
      <c r="M545">
        <v>0</v>
      </c>
      <c r="N545">
        <v>0</v>
      </c>
      <c r="O545">
        <v>0</v>
      </c>
      <c r="P545" t="e">
        <v>#N/A</v>
      </c>
    </row>
    <row r="546" spans="1:16" x14ac:dyDescent="0.25">
      <c r="A546">
        <v>202512</v>
      </c>
      <c r="B546" t="s">
        <v>252</v>
      </c>
      <c r="C546" t="s">
        <v>84</v>
      </c>
      <c r="D546">
        <v>1652</v>
      </c>
      <c r="E546">
        <v>1652.0000000002001</v>
      </c>
      <c r="F546">
        <v>1003.2081401338201</v>
      </c>
      <c r="G546">
        <v>648.79185986637594</v>
      </c>
      <c r="H546">
        <v>533.89508980653295</v>
      </c>
      <c r="I546">
        <v>391.18254395170999</v>
      </c>
      <c r="J546">
        <v>141.26517743376999</v>
      </c>
      <c r="K546">
        <v>22.855452525387001</v>
      </c>
      <c r="L546">
        <v>106.72575678388</v>
      </c>
      <c r="M546">
        <v>68.498031754798006</v>
      </c>
      <c r="N546">
        <v>38.227725029082002</v>
      </c>
      <c r="O546">
        <v>8.1710132759630003</v>
      </c>
      <c r="P546" t="e">
        <v>#N/A</v>
      </c>
    </row>
    <row r="547" spans="1:16" x14ac:dyDescent="0.25">
      <c r="A547">
        <v>202512</v>
      </c>
      <c r="B547" t="s">
        <v>252</v>
      </c>
      <c r="C547" t="s">
        <v>85</v>
      </c>
      <c r="D547">
        <v>1074</v>
      </c>
      <c r="E547">
        <v>1073.99999999997</v>
      </c>
      <c r="F547">
        <v>329.95906647381997</v>
      </c>
      <c r="G547">
        <v>744.04093352615405</v>
      </c>
      <c r="H547">
        <v>662.13591759580299</v>
      </c>
      <c r="I547">
        <v>599.16461944679804</v>
      </c>
      <c r="J547">
        <v>62.971298149005001</v>
      </c>
      <c r="K547">
        <v>14.622161172162</v>
      </c>
      <c r="L547">
        <v>70.865800244076993</v>
      </c>
      <c r="M547">
        <v>42.050972508885998</v>
      </c>
      <c r="N547">
        <v>28.814827735190999</v>
      </c>
      <c r="O547">
        <v>11.039215686274</v>
      </c>
      <c r="P547" t="e">
        <v>#N/A</v>
      </c>
    </row>
    <row r="548" spans="1:16" x14ac:dyDescent="0.25">
      <c r="A548">
        <v>202512</v>
      </c>
      <c r="B548" t="s">
        <v>252</v>
      </c>
      <c r="C548" t="s">
        <v>149</v>
      </c>
      <c r="D548">
        <v>614</v>
      </c>
      <c r="E548">
        <v>613.99999999996396</v>
      </c>
      <c r="F548">
        <v>123.056841709003</v>
      </c>
      <c r="G548">
        <v>490.94315829096098</v>
      </c>
      <c r="H548">
        <v>443.16579557600699</v>
      </c>
      <c r="I548">
        <v>412.50489722457598</v>
      </c>
      <c r="J548">
        <v>30.660898351431999</v>
      </c>
      <c r="K548">
        <v>9.0119047619050008</v>
      </c>
      <c r="L548">
        <v>42.738147028679997</v>
      </c>
      <c r="M548">
        <v>25.335511982570001</v>
      </c>
      <c r="N548">
        <v>17.402635046109999</v>
      </c>
      <c r="O548">
        <v>5.0392156862739999</v>
      </c>
      <c r="P548" t="e">
        <v>#N/A</v>
      </c>
    </row>
    <row r="549" spans="1:16" x14ac:dyDescent="0.25">
      <c r="A549">
        <v>202512</v>
      </c>
      <c r="B549" t="s">
        <v>252</v>
      </c>
      <c r="C549" t="s">
        <v>150</v>
      </c>
      <c r="D549">
        <v>460</v>
      </c>
      <c r="E549">
        <v>460.00000000000898</v>
      </c>
      <c r="F549">
        <v>206.90222476481699</v>
      </c>
      <c r="G549">
        <v>253.09777523519199</v>
      </c>
      <c r="H549">
        <v>218.97012201979501</v>
      </c>
      <c r="I549">
        <v>186.659722222222</v>
      </c>
      <c r="J549">
        <v>32.310399797572998</v>
      </c>
      <c r="K549">
        <v>5.6102564102569996</v>
      </c>
      <c r="L549">
        <v>28.127653215397</v>
      </c>
      <c r="M549">
        <v>16.715460526316001</v>
      </c>
      <c r="N549">
        <v>11.412192689080999</v>
      </c>
      <c r="O549">
        <v>6</v>
      </c>
      <c r="P549" t="e">
        <v>#N/A</v>
      </c>
    </row>
    <row r="550" spans="1:16" x14ac:dyDescent="0.25">
      <c r="A550">
        <v>202512</v>
      </c>
      <c r="B550" t="s">
        <v>252</v>
      </c>
      <c r="C550" t="s">
        <v>151</v>
      </c>
      <c r="D550">
        <v>258</v>
      </c>
      <c r="E550">
        <v>252.27714420877601</v>
      </c>
      <c r="F550">
        <v>134.76466193354901</v>
      </c>
      <c r="G550">
        <v>117.512482275227</v>
      </c>
      <c r="H550">
        <v>95.430150697257005</v>
      </c>
      <c r="I550" t="s">
        <v>232</v>
      </c>
      <c r="J550" t="s">
        <v>232</v>
      </c>
      <c r="K550" t="s">
        <v>232</v>
      </c>
      <c r="L550">
        <v>20.082331577969999</v>
      </c>
      <c r="M550">
        <v>13.715460526316001</v>
      </c>
      <c r="N550">
        <v>6.3668710516539999</v>
      </c>
      <c r="O550" t="s">
        <v>232</v>
      </c>
      <c r="P550" t="e">
        <v>#N/A</v>
      </c>
    </row>
    <row r="551" spans="1:16" x14ac:dyDescent="0.25">
      <c r="A551">
        <v>202512</v>
      </c>
      <c r="B551" t="s">
        <v>252</v>
      </c>
      <c r="C551" t="s">
        <v>152</v>
      </c>
      <c r="D551">
        <v>0</v>
      </c>
      <c r="E551">
        <v>0</v>
      </c>
      <c r="F551">
        <v>0</v>
      </c>
      <c r="G551">
        <v>0</v>
      </c>
      <c r="H551">
        <v>0</v>
      </c>
      <c r="I551">
        <v>0</v>
      </c>
      <c r="J551">
        <v>0</v>
      </c>
      <c r="K551">
        <v>0</v>
      </c>
      <c r="L551">
        <v>0</v>
      </c>
      <c r="M551">
        <v>0</v>
      </c>
      <c r="N551">
        <v>0</v>
      </c>
      <c r="O551">
        <v>0</v>
      </c>
      <c r="P551" t="e">
        <v>#N/A</v>
      </c>
    </row>
    <row r="552" spans="1:16" x14ac:dyDescent="0.25">
      <c r="A552">
        <v>202512</v>
      </c>
      <c r="B552" t="s">
        <v>253</v>
      </c>
      <c r="C552" t="s">
        <v>136</v>
      </c>
      <c r="D552">
        <v>3486</v>
      </c>
      <c r="E552">
        <v>3485.9999999998799</v>
      </c>
      <c r="F552">
        <v>1780.3276130178499</v>
      </c>
      <c r="G552">
        <v>1705.67238698203</v>
      </c>
      <c r="H552">
        <v>1410.5459530922501</v>
      </c>
      <c r="I552">
        <v>1003.75203853893</v>
      </c>
      <c r="J552">
        <v>402.264146282365</v>
      </c>
      <c r="K552">
        <v>190.93988772850301</v>
      </c>
      <c r="L552">
        <v>254.431518703135</v>
      </c>
      <c r="M552">
        <v>80.894086298991994</v>
      </c>
      <c r="N552">
        <v>173.537432404143</v>
      </c>
      <c r="O552">
        <v>40.694915186647997</v>
      </c>
      <c r="P552" t="e">
        <v>#N/A</v>
      </c>
    </row>
    <row r="553" spans="1:16" x14ac:dyDescent="0.25">
      <c r="A553">
        <v>202512</v>
      </c>
      <c r="B553" t="s">
        <v>253</v>
      </c>
      <c r="C553" t="s">
        <v>137</v>
      </c>
      <c r="D553">
        <v>1946</v>
      </c>
      <c r="E553">
        <v>1945.9999999998599</v>
      </c>
      <c r="F553">
        <v>1015.08326532175</v>
      </c>
      <c r="G553">
        <v>930.91673467811404</v>
      </c>
      <c r="H553">
        <v>762.22723552923901</v>
      </c>
      <c r="I553">
        <v>522.734360715197</v>
      </c>
      <c r="J553">
        <v>239.49287481404301</v>
      </c>
      <c r="K553">
        <v>122.313158874975</v>
      </c>
      <c r="L553">
        <v>143.75798311038901</v>
      </c>
      <c r="M553">
        <v>44.256119468507002</v>
      </c>
      <c r="N553">
        <v>99.501863641881997</v>
      </c>
      <c r="O553">
        <v>24.931516038485999</v>
      </c>
      <c r="P553" t="e">
        <v>#N/A</v>
      </c>
    </row>
    <row r="554" spans="1:16" x14ac:dyDescent="0.25">
      <c r="A554">
        <v>202512</v>
      </c>
      <c r="B554" t="s">
        <v>253</v>
      </c>
      <c r="C554" t="s">
        <v>138</v>
      </c>
      <c r="D554">
        <v>1540</v>
      </c>
      <c r="E554">
        <v>1540.00000000001</v>
      </c>
      <c r="F554">
        <v>765.24434769610104</v>
      </c>
      <c r="G554">
        <v>774.75565230391101</v>
      </c>
      <c r="H554">
        <v>648.31871756300302</v>
      </c>
      <c r="I554">
        <v>481.01767782373599</v>
      </c>
      <c r="J554">
        <v>162.771271468322</v>
      </c>
      <c r="K554">
        <v>68.626728853527993</v>
      </c>
      <c r="L554">
        <v>110.67353559274601</v>
      </c>
      <c r="M554">
        <v>36.637966830484999</v>
      </c>
      <c r="N554">
        <v>74.035568762260993</v>
      </c>
      <c r="O554">
        <v>15.763399148162</v>
      </c>
      <c r="P554" t="e">
        <v>#N/A</v>
      </c>
    </row>
    <row r="555" spans="1:16" x14ac:dyDescent="0.25">
      <c r="A555">
        <v>202512</v>
      </c>
      <c r="B555" t="s">
        <v>253</v>
      </c>
      <c r="C555" t="s">
        <v>139</v>
      </c>
      <c r="D555">
        <v>286</v>
      </c>
      <c r="E555">
        <v>280.14809384166699</v>
      </c>
      <c r="F555">
        <v>128.029138329082</v>
      </c>
      <c r="G555">
        <v>152.11895551258499</v>
      </c>
      <c r="H555">
        <v>113.52648082831701</v>
      </c>
      <c r="I555" t="s">
        <v>232</v>
      </c>
      <c r="J555" t="s">
        <v>232</v>
      </c>
      <c r="K555" t="s">
        <v>232</v>
      </c>
      <c r="L555">
        <v>33.984239390150002</v>
      </c>
      <c r="M555">
        <v>3.3788235294120001</v>
      </c>
      <c r="N555">
        <v>30.605415860737999</v>
      </c>
      <c r="O555">
        <v>4.6082352941179998</v>
      </c>
      <c r="P555" t="e">
        <v>#N/A</v>
      </c>
    </row>
    <row r="556" spans="1:16" x14ac:dyDescent="0.25">
      <c r="A556">
        <v>202512</v>
      </c>
      <c r="B556" t="s">
        <v>253</v>
      </c>
      <c r="C556" t="s">
        <v>140</v>
      </c>
      <c r="D556">
        <v>691</v>
      </c>
      <c r="E556">
        <v>701.26895684956298</v>
      </c>
      <c r="F556">
        <v>355.55001586408798</v>
      </c>
      <c r="G556">
        <v>345.718940985475</v>
      </c>
      <c r="H556">
        <v>270.07392943318803</v>
      </c>
      <c r="I556" t="s">
        <v>232</v>
      </c>
      <c r="J556" t="s">
        <v>232</v>
      </c>
      <c r="K556" t="s">
        <v>232</v>
      </c>
      <c r="L556">
        <v>71.270011552287002</v>
      </c>
      <c r="M556">
        <v>18.997188786822001</v>
      </c>
      <c r="N556">
        <v>52.272822765465001</v>
      </c>
      <c r="O556">
        <v>4.375</v>
      </c>
      <c r="P556" t="e">
        <v>#N/A</v>
      </c>
    </row>
    <row r="557" spans="1:16" x14ac:dyDescent="0.25">
      <c r="A557">
        <v>202512</v>
      </c>
      <c r="B557" t="s">
        <v>253</v>
      </c>
      <c r="C557" t="s">
        <v>141</v>
      </c>
      <c r="D557">
        <v>757</v>
      </c>
      <c r="E557">
        <v>754.02995391698596</v>
      </c>
      <c r="F557">
        <v>308.27651652920599</v>
      </c>
      <c r="G557">
        <v>445.75343738778002</v>
      </c>
      <c r="H557">
        <v>377.09219190114601</v>
      </c>
      <c r="I557">
        <v>282.80134588926398</v>
      </c>
      <c r="J557">
        <v>94.290846011881996</v>
      </c>
      <c r="K557">
        <v>48.407921700457003</v>
      </c>
      <c r="L557">
        <v>59.522000691942999</v>
      </c>
      <c r="M557">
        <v>19.574809333556001</v>
      </c>
      <c r="N557">
        <v>39.947191358387002</v>
      </c>
      <c r="O557">
        <v>9.1392447946900006</v>
      </c>
      <c r="P557" t="e">
        <v>#N/A</v>
      </c>
    </row>
    <row r="558" spans="1:16" x14ac:dyDescent="0.25">
      <c r="A558">
        <v>202512</v>
      </c>
      <c r="B558" t="s">
        <v>253</v>
      </c>
      <c r="C558" t="s">
        <v>142</v>
      </c>
      <c r="D558">
        <v>631</v>
      </c>
      <c r="E558">
        <v>627.42211981567596</v>
      </c>
      <c r="F558">
        <v>254.833894944316</v>
      </c>
      <c r="G558">
        <v>372.58822487136001</v>
      </c>
      <c r="H558">
        <v>319.51305593702199</v>
      </c>
      <c r="I558">
        <v>205.907760530693</v>
      </c>
      <c r="J558">
        <v>113.60529540632901</v>
      </c>
      <c r="K558">
        <v>54.008043775649</v>
      </c>
      <c r="L558">
        <v>43.473970032128001</v>
      </c>
      <c r="M558">
        <v>23.376831409236999</v>
      </c>
      <c r="N558">
        <v>20.097138622890999</v>
      </c>
      <c r="O558">
        <v>9.6011989022099993</v>
      </c>
      <c r="P558" t="e">
        <v>#N/A</v>
      </c>
    </row>
    <row r="559" spans="1:16" x14ac:dyDescent="0.25">
      <c r="A559">
        <v>202512</v>
      </c>
      <c r="B559" t="s">
        <v>253</v>
      </c>
      <c r="C559" t="s">
        <v>143</v>
      </c>
      <c r="D559">
        <v>1121</v>
      </c>
      <c r="E559">
        <v>1123.1308755759901</v>
      </c>
      <c r="F559">
        <v>733.638047351159</v>
      </c>
      <c r="G559">
        <v>389.49282822482598</v>
      </c>
      <c r="H559">
        <v>330.340294992569</v>
      </c>
      <c r="I559">
        <v>196.597918365684</v>
      </c>
      <c r="J559">
        <v>132.62472956806101</v>
      </c>
      <c r="K559">
        <v>63.635769227650002</v>
      </c>
      <c r="L559">
        <v>46.181297036627001</v>
      </c>
      <c r="M559">
        <v>15.566433239965001</v>
      </c>
      <c r="N559">
        <v>30.614863796662</v>
      </c>
      <c r="O559">
        <v>12.97123619563</v>
      </c>
      <c r="P559" t="e">
        <v>#N/A</v>
      </c>
    </row>
    <row r="560" spans="1:16" x14ac:dyDescent="0.25">
      <c r="A560">
        <v>202512</v>
      </c>
      <c r="B560" t="s">
        <v>253</v>
      </c>
      <c r="C560" t="s">
        <v>148</v>
      </c>
      <c r="D560">
        <v>278</v>
      </c>
      <c r="E560">
        <v>309.984400805078</v>
      </c>
      <c r="F560">
        <v>137.56528452146901</v>
      </c>
      <c r="G560">
        <v>172.41911628360899</v>
      </c>
      <c r="H560">
        <v>131.72589248570699</v>
      </c>
      <c r="I560">
        <v>88.449971428854994</v>
      </c>
      <c r="J560">
        <v>42.075921056852003</v>
      </c>
      <c r="K560">
        <v>28.824598908296998</v>
      </c>
      <c r="L560">
        <v>35.903645343569004</v>
      </c>
      <c r="M560">
        <v>14.01716197392</v>
      </c>
      <c r="N560">
        <v>21.886483369649</v>
      </c>
      <c r="O560">
        <v>4.7895784543330002</v>
      </c>
      <c r="P560" t="e">
        <v>#N/A</v>
      </c>
    </row>
    <row r="561" spans="1:16" x14ac:dyDescent="0.25">
      <c r="A561">
        <v>202512</v>
      </c>
      <c r="B561" t="s">
        <v>253</v>
      </c>
      <c r="C561" t="s">
        <v>74</v>
      </c>
      <c r="D561">
        <v>1243</v>
      </c>
      <c r="E561">
        <v>1317.0029672680901</v>
      </c>
      <c r="F561">
        <v>725.64868787024</v>
      </c>
      <c r="G561">
        <v>591.35427939784995</v>
      </c>
      <c r="H561">
        <v>480.95861404480797</v>
      </c>
      <c r="I561">
        <v>303.08945457288502</v>
      </c>
      <c r="J561">
        <v>176.86915947192301</v>
      </c>
      <c r="K561">
        <v>93.555244807495995</v>
      </c>
      <c r="L561">
        <v>97.255426029709994</v>
      </c>
      <c r="M561">
        <v>25.944675001934002</v>
      </c>
      <c r="N561">
        <v>71.310751027776007</v>
      </c>
      <c r="O561">
        <v>13.140239323332001</v>
      </c>
      <c r="P561" t="e">
        <v>#N/A</v>
      </c>
    </row>
    <row r="562" spans="1:16" x14ac:dyDescent="0.25">
      <c r="A562">
        <v>202512</v>
      </c>
      <c r="B562" t="s">
        <v>253</v>
      </c>
      <c r="C562" t="s">
        <v>75</v>
      </c>
      <c r="D562">
        <v>681</v>
      </c>
      <c r="E562">
        <v>677.02061170801596</v>
      </c>
      <c r="F562">
        <v>418.25282490078098</v>
      </c>
      <c r="G562">
        <v>258.76778680723498</v>
      </c>
      <c r="H562">
        <v>198.197776885374</v>
      </c>
      <c r="I562">
        <v>149.114427053535</v>
      </c>
      <c r="J562">
        <v>49.083349831839001</v>
      </c>
      <c r="K562">
        <v>17.122350117671001</v>
      </c>
      <c r="L562">
        <v>57.043060537456</v>
      </c>
      <c r="M562">
        <v>7.9510785821110002</v>
      </c>
      <c r="N562">
        <v>49.091981955344998</v>
      </c>
      <c r="O562">
        <v>3.5269493844049999</v>
      </c>
      <c r="P562" t="e">
        <v>#N/A</v>
      </c>
    </row>
    <row r="563" spans="1:16" x14ac:dyDescent="0.25">
      <c r="A563">
        <v>202512</v>
      </c>
      <c r="B563" t="s">
        <v>253</v>
      </c>
      <c r="C563" t="s">
        <v>76</v>
      </c>
      <c r="D563">
        <v>672</v>
      </c>
      <c r="E563">
        <v>603.26807586636301</v>
      </c>
      <c r="F563">
        <v>304.19661474628498</v>
      </c>
      <c r="G563">
        <v>299.07146112007803</v>
      </c>
      <c r="H563">
        <v>265.42355054802601</v>
      </c>
      <c r="I563">
        <v>195.789455846104</v>
      </c>
      <c r="J563">
        <v>67.304326430977</v>
      </c>
      <c r="K563">
        <v>16.529300836703001</v>
      </c>
      <c r="L563">
        <v>25.655629309954001</v>
      </c>
      <c r="M563">
        <v>10.547518529543</v>
      </c>
      <c r="N563">
        <v>15.108110780411</v>
      </c>
      <c r="O563">
        <v>7.9922812620980004</v>
      </c>
      <c r="P563" t="e">
        <v>#N/A</v>
      </c>
    </row>
    <row r="564" spans="1:16" x14ac:dyDescent="0.25">
      <c r="A564">
        <v>202512</v>
      </c>
      <c r="B564" t="s">
        <v>253</v>
      </c>
      <c r="C564" t="s">
        <v>77</v>
      </c>
      <c r="D564">
        <v>612</v>
      </c>
      <c r="E564">
        <v>578.723944352329</v>
      </c>
      <c r="F564">
        <v>194.66420097907601</v>
      </c>
      <c r="G564">
        <v>384.05974337325301</v>
      </c>
      <c r="H564">
        <v>334.24011912832702</v>
      </c>
      <c r="I564">
        <v>267.30872963755297</v>
      </c>
      <c r="J564">
        <v>66.931389490773995</v>
      </c>
      <c r="K564">
        <v>34.908393058336003</v>
      </c>
      <c r="L564">
        <v>38.573757482445998</v>
      </c>
      <c r="M564">
        <v>22.433652211483999</v>
      </c>
      <c r="N564">
        <v>16.140105270962</v>
      </c>
      <c r="O564">
        <v>11.24586676248</v>
      </c>
      <c r="P564" t="e">
        <v>#N/A</v>
      </c>
    </row>
    <row r="565" spans="1:16" x14ac:dyDescent="0.25">
      <c r="A565">
        <v>202512</v>
      </c>
      <c r="B565" t="s">
        <v>253</v>
      </c>
      <c r="C565" t="s">
        <v>78</v>
      </c>
      <c r="D565">
        <v>1409</v>
      </c>
      <c r="E565">
        <v>1446.62569962306</v>
      </c>
      <c r="F565">
        <v>506.25375273075099</v>
      </c>
      <c r="G565">
        <v>940.37194689230796</v>
      </c>
      <c r="H565">
        <v>804.40937399377594</v>
      </c>
      <c r="I565">
        <v>606.61868906361701</v>
      </c>
      <c r="J565">
        <v>196.590684930159</v>
      </c>
      <c r="K565">
        <v>111.667064107797</v>
      </c>
      <c r="L565">
        <v>110.585020542295</v>
      </c>
      <c r="M565">
        <v>42.138861914556998</v>
      </c>
      <c r="N565">
        <v>68.446158627738001</v>
      </c>
      <c r="O565">
        <v>25.377552356237</v>
      </c>
      <c r="P565" t="e">
        <v>#N/A</v>
      </c>
    </row>
    <row r="566" spans="1:16" x14ac:dyDescent="0.25">
      <c r="A566">
        <v>202512</v>
      </c>
      <c r="B566" t="s">
        <v>253</v>
      </c>
      <c r="C566" t="s">
        <v>79</v>
      </c>
      <c r="D566">
        <v>1651</v>
      </c>
      <c r="E566">
        <v>1673.6304303306699</v>
      </c>
      <c r="F566">
        <v>1114.6393871604901</v>
      </c>
      <c r="G566">
        <v>558.991043170181</v>
      </c>
      <c r="H566">
        <v>415.97539877432501</v>
      </c>
      <c r="I566">
        <v>239.57122861664999</v>
      </c>
      <c r="J566">
        <v>175.404170157675</v>
      </c>
      <c r="K566">
        <v>69.543917339420005</v>
      </c>
      <c r="L566">
        <v>132.10028504976501</v>
      </c>
      <c r="M566">
        <v>30.481953346531</v>
      </c>
      <c r="N566">
        <v>101.61833170323401</v>
      </c>
      <c r="O566">
        <v>10.915359346091</v>
      </c>
      <c r="P566" t="e">
        <v>#N/A</v>
      </c>
    </row>
    <row r="567" spans="1:16" x14ac:dyDescent="0.25">
      <c r="A567">
        <v>202512</v>
      </c>
      <c r="B567" t="s">
        <v>253</v>
      </c>
      <c r="C567" t="s">
        <v>80</v>
      </c>
      <c r="D567">
        <v>426</v>
      </c>
      <c r="E567">
        <v>365.74387004614601</v>
      </c>
      <c r="F567">
        <v>159.43447312660899</v>
      </c>
      <c r="G567">
        <v>206.30939691953699</v>
      </c>
      <c r="H567">
        <v>190.16118032414201</v>
      </c>
      <c r="I567">
        <v>157.56212085866599</v>
      </c>
      <c r="J567">
        <v>30.269291194531</v>
      </c>
      <c r="K567">
        <v>9.7289062812859992</v>
      </c>
      <c r="L567">
        <v>11.746213111075001</v>
      </c>
      <c r="M567">
        <v>8.2732710379039993</v>
      </c>
      <c r="N567">
        <v>3.4729420731710001</v>
      </c>
      <c r="O567">
        <v>4.4020034843199998</v>
      </c>
      <c r="P567" t="e">
        <v>#N/A</v>
      </c>
    </row>
    <row r="568" spans="1:16" x14ac:dyDescent="0.25">
      <c r="A568">
        <v>202512</v>
      </c>
      <c r="B568" t="s">
        <v>253</v>
      </c>
      <c r="C568" t="s">
        <v>81</v>
      </c>
      <c r="D568">
        <v>0</v>
      </c>
      <c r="E568">
        <v>0</v>
      </c>
      <c r="F568">
        <v>0</v>
      </c>
      <c r="G568">
        <v>0</v>
      </c>
      <c r="H568">
        <v>0</v>
      </c>
      <c r="I568">
        <v>0</v>
      </c>
      <c r="J568">
        <v>0</v>
      </c>
      <c r="K568">
        <v>0</v>
      </c>
      <c r="L568">
        <v>0</v>
      </c>
      <c r="M568">
        <v>0</v>
      </c>
      <c r="N568">
        <v>0</v>
      </c>
      <c r="O568">
        <v>0</v>
      </c>
      <c r="P568" t="e">
        <v>#N/A</v>
      </c>
    </row>
    <row r="569" spans="1:16" x14ac:dyDescent="0.25">
      <c r="A569">
        <v>202512</v>
      </c>
      <c r="B569" t="s">
        <v>253</v>
      </c>
      <c r="C569" t="s">
        <v>154</v>
      </c>
      <c r="D569">
        <v>1514</v>
      </c>
      <c r="E569">
        <v>1550.0493854185499</v>
      </c>
      <c r="F569">
        <v>586.54948519997595</v>
      </c>
      <c r="G569">
        <v>963.49990021857002</v>
      </c>
      <c r="H569">
        <v>816.93849975871103</v>
      </c>
      <c r="I569">
        <v>613.88692632680898</v>
      </c>
      <c r="J569">
        <v>201.85157343190099</v>
      </c>
      <c r="K569">
        <v>113.202778393511</v>
      </c>
      <c r="L569">
        <v>119.829681436955</v>
      </c>
      <c r="M569">
        <v>46.776379952074997</v>
      </c>
      <c r="N569">
        <v>73.053301484879995</v>
      </c>
      <c r="O569">
        <v>26.731719022903999</v>
      </c>
      <c r="P569" t="e">
        <v>#N/A</v>
      </c>
    </row>
    <row r="570" spans="1:16" x14ac:dyDescent="0.25">
      <c r="A570">
        <v>202512</v>
      </c>
      <c r="B570" t="s">
        <v>253</v>
      </c>
      <c r="C570" t="s">
        <v>83</v>
      </c>
      <c r="D570">
        <v>0</v>
      </c>
      <c r="E570">
        <v>0</v>
      </c>
      <c r="F570">
        <v>0</v>
      </c>
      <c r="G570">
        <v>0</v>
      </c>
      <c r="H570">
        <v>0</v>
      </c>
      <c r="I570">
        <v>0</v>
      </c>
      <c r="J570">
        <v>0</v>
      </c>
      <c r="K570">
        <v>0</v>
      </c>
      <c r="L570">
        <v>0</v>
      </c>
      <c r="M570">
        <v>0</v>
      </c>
      <c r="N570">
        <v>0</v>
      </c>
      <c r="O570">
        <v>0</v>
      </c>
      <c r="P570" t="e">
        <v>#N/A</v>
      </c>
    </row>
    <row r="571" spans="1:16" x14ac:dyDescent="0.25">
      <c r="A571">
        <v>202512</v>
      </c>
      <c r="B571" t="s">
        <v>253</v>
      </c>
      <c r="C571" t="s">
        <v>84</v>
      </c>
      <c r="D571">
        <v>2097</v>
      </c>
      <c r="E571">
        <v>2096.99999999996</v>
      </c>
      <c r="F571">
        <v>1218.4772767286099</v>
      </c>
      <c r="G571">
        <v>878.52272327135495</v>
      </c>
      <c r="H571">
        <v>700.04140396379</v>
      </c>
      <c r="I571">
        <v>453.71689034804598</v>
      </c>
      <c r="J571">
        <v>242.794745344799</v>
      </c>
      <c r="K571">
        <v>97.537097332054998</v>
      </c>
      <c r="L571">
        <v>155.08078341039899</v>
      </c>
      <c r="M571">
        <v>49.075223447505003</v>
      </c>
      <c r="N571">
        <v>106.005559962894</v>
      </c>
      <c r="O571">
        <v>23.400535897165</v>
      </c>
      <c r="P571" t="e">
        <v>#N/A</v>
      </c>
    </row>
    <row r="572" spans="1:16" x14ac:dyDescent="0.25">
      <c r="A572">
        <v>202512</v>
      </c>
      <c r="B572" t="s">
        <v>253</v>
      </c>
      <c r="C572" t="s">
        <v>85</v>
      </c>
      <c r="D572">
        <v>1389</v>
      </c>
      <c r="E572">
        <v>1388.99999999991</v>
      </c>
      <c r="F572">
        <v>561.850336289241</v>
      </c>
      <c r="G572">
        <v>827.14966371066998</v>
      </c>
      <c r="H572">
        <v>710.50454912845203</v>
      </c>
      <c r="I572">
        <v>550.03514819088605</v>
      </c>
      <c r="J572">
        <v>159.46940093756601</v>
      </c>
      <c r="K572">
        <v>93.402790396447998</v>
      </c>
      <c r="L572">
        <v>99.350735292736005</v>
      </c>
      <c r="M572">
        <v>31.818862851487001</v>
      </c>
      <c r="N572">
        <v>67.531872441249007</v>
      </c>
      <c r="O572">
        <v>17.294379289483</v>
      </c>
      <c r="P572" t="e">
        <v>#N/A</v>
      </c>
    </row>
    <row r="573" spans="1:16" x14ac:dyDescent="0.25">
      <c r="A573">
        <v>202512</v>
      </c>
      <c r="B573" t="s">
        <v>253</v>
      </c>
      <c r="C573" t="s">
        <v>149</v>
      </c>
      <c r="D573">
        <v>864</v>
      </c>
      <c r="E573">
        <v>863.99999999992497</v>
      </c>
      <c r="F573">
        <v>296.39888330147397</v>
      </c>
      <c r="G573">
        <v>567.60111669845003</v>
      </c>
      <c r="H573">
        <v>503.15758672724098</v>
      </c>
      <c r="I573">
        <v>435.92079394608902</v>
      </c>
      <c r="J573">
        <v>67.236792781152005</v>
      </c>
      <c r="K573">
        <v>39.767385285887002</v>
      </c>
      <c r="L573">
        <v>50.260261792836999</v>
      </c>
      <c r="M573">
        <v>18.087806468256002</v>
      </c>
      <c r="N573">
        <v>32.172455324581001</v>
      </c>
      <c r="O573">
        <v>14.183268178372</v>
      </c>
      <c r="P573" t="e">
        <v>#N/A</v>
      </c>
    </row>
    <row r="574" spans="1:16" x14ac:dyDescent="0.25">
      <c r="A574">
        <v>202512</v>
      </c>
      <c r="B574" t="s">
        <v>253</v>
      </c>
      <c r="C574" t="s">
        <v>150</v>
      </c>
      <c r="D574">
        <v>525</v>
      </c>
      <c r="E574">
        <v>524.99999999998704</v>
      </c>
      <c r="F574">
        <v>265.45145298776703</v>
      </c>
      <c r="G574">
        <v>259.54854701222098</v>
      </c>
      <c r="H574">
        <v>207.34696240121099</v>
      </c>
      <c r="I574">
        <v>114.114354244797</v>
      </c>
      <c r="J574">
        <v>92.232608156414003</v>
      </c>
      <c r="K574">
        <v>53.635405110561003</v>
      </c>
      <c r="L574">
        <v>49.090473499898998</v>
      </c>
      <c r="M574">
        <v>13.731056383231</v>
      </c>
      <c r="N574">
        <v>35.359417116667998</v>
      </c>
      <c r="O574">
        <v>3.1111111111110001</v>
      </c>
      <c r="P574" t="e">
        <v>#N/A</v>
      </c>
    </row>
    <row r="575" spans="1:16" x14ac:dyDescent="0.25">
      <c r="A575">
        <v>202512</v>
      </c>
      <c r="B575" t="s">
        <v>253</v>
      </c>
      <c r="C575" t="s">
        <v>151</v>
      </c>
      <c r="D575">
        <v>269</v>
      </c>
      <c r="E575">
        <v>264.78281617606302</v>
      </c>
      <c r="F575">
        <v>140.01437134955401</v>
      </c>
      <c r="G575">
        <v>124.768444826509</v>
      </c>
      <c r="H575">
        <v>94.266411310397004</v>
      </c>
      <c r="I575">
        <v>40.503762790210999</v>
      </c>
      <c r="J575">
        <v>53.762648520185998</v>
      </c>
      <c r="K575">
        <v>31.408684115140002</v>
      </c>
      <c r="L575">
        <v>30.502033516112</v>
      </c>
      <c r="M575">
        <v>8.4381270903020003</v>
      </c>
      <c r="N575">
        <v>22.06390642581</v>
      </c>
      <c r="O575">
        <v>0</v>
      </c>
      <c r="P575" t="e">
        <v>#N/A</v>
      </c>
    </row>
    <row r="576" spans="1:16" x14ac:dyDescent="0.25">
      <c r="A576">
        <v>202512</v>
      </c>
      <c r="B576" t="s">
        <v>253</v>
      </c>
      <c r="C576" t="s">
        <v>152</v>
      </c>
      <c r="D576">
        <v>0</v>
      </c>
      <c r="E576">
        <v>0</v>
      </c>
      <c r="F576">
        <v>0</v>
      </c>
      <c r="G576">
        <v>0</v>
      </c>
      <c r="H576">
        <v>0</v>
      </c>
      <c r="I576">
        <v>0</v>
      </c>
      <c r="J576">
        <v>0</v>
      </c>
      <c r="K576">
        <v>0</v>
      </c>
      <c r="L576">
        <v>0</v>
      </c>
      <c r="M576">
        <v>0</v>
      </c>
      <c r="N576">
        <v>0</v>
      </c>
      <c r="O576">
        <v>0</v>
      </c>
      <c r="P576" t="e">
        <v>#N/A</v>
      </c>
    </row>
    <row r="577" spans="1:16" x14ac:dyDescent="0.25">
      <c r="A577">
        <v>202512</v>
      </c>
      <c r="B577" t="s">
        <v>254</v>
      </c>
      <c r="C577" t="s">
        <v>136</v>
      </c>
      <c r="D577">
        <v>2433</v>
      </c>
      <c r="E577">
        <v>2432.99999999995</v>
      </c>
      <c r="F577">
        <v>1359.9455718915101</v>
      </c>
      <c r="G577">
        <v>1073.0544281084401</v>
      </c>
      <c r="H577">
        <v>892.70760018121302</v>
      </c>
      <c r="I577">
        <v>750.58199508254904</v>
      </c>
      <c r="J577">
        <v>142.12560509866501</v>
      </c>
      <c r="K577">
        <v>35.910442468570999</v>
      </c>
      <c r="L577">
        <v>174.48399341783599</v>
      </c>
      <c r="M577">
        <v>88.089566185368994</v>
      </c>
      <c r="N577">
        <v>85.026006179834994</v>
      </c>
      <c r="O577">
        <v>5.8628345093860004</v>
      </c>
      <c r="P577" t="e">
        <v>#N/A</v>
      </c>
    </row>
    <row r="578" spans="1:16" x14ac:dyDescent="0.25">
      <c r="A578">
        <v>202512</v>
      </c>
      <c r="B578" t="s">
        <v>254</v>
      </c>
      <c r="C578" t="s">
        <v>137</v>
      </c>
      <c r="D578">
        <v>1323</v>
      </c>
      <c r="E578">
        <v>1322.99999999998</v>
      </c>
      <c r="F578">
        <v>755.68629776624095</v>
      </c>
      <c r="G578">
        <v>567.31370223373904</v>
      </c>
      <c r="H578">
        <v>463.54510342663002</v>
      </c>
      <c r="I578">
        <v>390.86654816833499</v>
      </c>
      <c r="J578">
        <v>72.678555258295006</v>
      </c>
      <c r="K578">
        <v>14.262520288091</v>
      </c>
      <c r="L578">
        <v>99.441478583437004</v>
      </c>
      <c r="M578">
        <v>45.968094110826001</v>
      </c>
      <c r="N578">
        <v>53.473384472611002</v>
      </c>
      <c r="O578">
        <v>4.3271202236719999</v>
      </c>
      <c r="P578" t="e">
        <v>#N/A</v>
      </c>
    </row>
    <row r="579" spans="1:16" x14ac:dyDescent="0.25">
      <c r="A579">
        <v>202512</v>
      </c>
      <c r="B579" t="s">
        <v>254</v>
      </c>
      <c r="C579" t="s">
        <v>138</v>
      </c>
      <c r="D579">
        <v>1110</v>
      </c>
      <c r="E579">
        <v>1109.99999999997</v>
      </c>
      <c r="F579">
        <v>604.25927412527301</v>
      </c>
      <c r="G579">
        <v>505.740725874698</v>
      </c>
      <c r="H579">
        <v>429.16249675458499</v>
      </c>
      <c r="I579">
        <v>359.71544691421502</v>
      </c>
      <c r="J579">
        <v>69.447049840369999</v>
      </c>
      <c r="K579">
        <v>21.647922180479998</v>
      </c>
      <c r="L579">
        <v>75.042514834399</v>
      </c>
      <c r="M579">
        <v>42.121472074543</v>
      </c>
      <c r="N579">
        <v>31.552621707223999</v>
      </c>
      <c r="O579" t="s">
        <v>232</v>
      </c>
      <c r="P579" t="e">
        <v>#N/A</v>
      </c>
    </row>
    <row r="580" spans="1:16" x14ac:dyDescent="0.25">
      <c r="A580">
        <v>202512</v>
      </c>
      <c r="B580" t="s">
        <v>254</v>
      </c>
      <c r="C580" t="s">
        <v>139</v>
      </c>
      <c r="D580">
        <v>213</v>
      </c>
      <c r="E580">
        <v>202.67427709587301</v>
      </c>
      <c r="F580">
        <v>97.522147760685897</v>
      </c>
      <c r="G580">
        <v>105.152129335187</v>
      </c>
      <c r="H580">
        <v>74.039162141274005</v>
      </c>
      <c r="I580">
        <v>69.830678976841</v>
      </c>
      <c r="J580">
        <v>4.2084831644329999</v>
      </c>
      <c r="K580">
        <v>0</v>
      </c>
      <c r="L580">
        <v>28.388063719009999</v>
      </c>
      <c r="M580">
        <v>10.613516184168001</v>
      </c>
      <c r="N580">
        <v>17.774547534842</v>
      </c>
      <c r="O580" t="s">
        <v>232</v>
      </c>
      <c r="P580" t="e">
        <v>#N/A</v>
      </c>
    </row>
    <row r="581" spans="1:16" x14ac:dyDescent="0.25">
      <c r="A581">
        <v>202512</v>
      </c>
      <c r="B581" t="s">
        <v>254</v>
      </c>
      <c r="C581" t="s">
        <v>140</v>
      </c>
      <c r="D581">
        <v>440</v>
      </c>
      <c r="E581">
        <v>447.61143718984198</v>
      </c>
      <c r="F581">
        <v>241.37621729316999</v>
      </c>
      <c r="G581">
        <v>206.23521989667199</v>
      </c>
      <c r="H581">
        <v>159.426559769774</v>
      </c>
      <c r="I581">
        <v>136.47833795869499</v>
      </c>
      <c r="J581">
        <v>22.948221811079001</v>
      </c>
      <c r="K581">
        <v>0</v>
      </c>
      <c r="L581">
        <v>46.808660126897998</v>
      </c>
      <c r="M581">
        <v>27.214866051824</v>
      </c>
      <c r="N581">
        <v>18.225373022442</v>
      </c>
      <c r="O581">
        <v>0</v>
      </c>
      <c r="P581" t="e">
        <v>#N/A</v>
      </c>
    </row>
    <row r="582" spans="1:16" x14ac:dyDescent="0.25">
      <c r="A582">
        <v>202512</v>
      </c>
      <c r="B582" t="s">
        <v>254</v>
      </c>
      <c r="C582" t="s">
        <v>141</v>
      </c>
      <c r="D582">
        <v>511</v>
      </c>
      <c r="E582">
        <v>513.57142857139104</v>
      </c>
      <c r="F582">
        <v>235.643205472543</v>
      </c>
      <c r="G582">
        <v>277.92822309884701</v>
      </c>
      <c r="H582">
        <v>236.48764949272299</v>
      </c>
      <c r="I582">
        <v>195.12079537152201</v>
      </c>
      <c r="J582">
        <v>41.366854121199999</v>
      </c>
      <c r="K582">
        <v>6.3541666666659999</v>
      </c>
      <c r="L582">
        <v>40.302642571641996</v>
      </c>
      <c r="M582">
        <v>24.519534463534999</v>
      </c>
      <c r="N582">
        <v>15.783108108106999</v>
      </c>
      <c r="O582" t="s">
        <v>232</v>
      </c>
      <c r="P582" t="e">
        <v>#N/A</v>
      </c>
    </row>
    <row r="583" spans="1:16" x14ac:dyDescent="0.25">
      <c r="A583">
        <v>202512</v>
      </c>
      <c r="B583" t="s">
        <v>254</v>
      </c>
      <c r="C583" t="s">
        <v>142</v>
      </c>
      <c r="D583">
        <v>451</v>
      </c>
      <c r="E583">
        <v>451.11607142855598</v>
      </c>
      <c r="F583">
        <v>219.144070196462</v>
      </c>
      <c r="G583">
        <v>231.97200123209399</v>
      </c>
      <c r="H583">
        <v>211.333915860486</v>
      </c>
      <c r="I583">
        <v>179.02479043100999</v>
      </c>
      <c r="J583">
        <v>32.309125429475998</v>
      </c>
      <c r="K583">
        <v>14.521668192532999</v>
      </c>
      <c r="L583">
        <v>20.638085371608</v>
      </c>
      <c r="M583">
        <v>13.984831304024</v>
      </c>
      <c r="N583">
        <v>6.6532540675840002</v>
      </c>
      <c r="O583">
        <v>0</v>
      </c>
      <c r="P583" t="e">
        <v>#N/A</v>
      </c>
    </row>
    <row r="584" spans="1:16" x14ac:dyDescent="0.25">
      <c r="A584">
        <v>202512</v>
      </c>
      <c r="B584" t="s">
        <v>254</v>
      </c>
      <c r="C584" t="s">
        <v>143</v>
      </c>
      <c r="D584">
        <v>818</v>
      </c>
      <c r="E584">
        <v>818.02678571429101</v>
      </c>
      <c r="F584">
        <v>566.25993116865402</v>
      </c>
      <c r="G584">
        <v>251.76685454563699</v>
      </c>
      <c r="H584">
        <v>211.42031291695901</v>
      </c>
      <c r="I584">
        <v>170.12739234448199</v>
      </c>
      <c r="J584">
        <v>41.292920572477001</v>
      </c>
      <c r="K584">
        <v>15.034607609371999</v>
      </c>
      <c r="L584">
        <v>38.346541628677997</v>
      </c>
      <c r="M584">
        <v>11.756818181818</v>
      </c>
      <c r="N584">
        <v>26.589723446859999</v>
      </c>
      <c r="O584" t="s">
        <v>232</v>
      </c>
      <c r="P584" t="e">
        <v>#N/A</v>
      </c>
    </row>
    <row r="585" spans="1:16" x14ac:dyDescent="0.25">
      <c r="A585">
        <v>202512</v>
      </c>
      <c r="B585" t="s">
        <v>254</v>
      </c>
      <c r="C585" t="s">
        <v>148</v>
      </c>
      <c r="D585">
        <v>202</v>
      </c>
      <c r="E585">
        <v>221.85630071906101</v>
      </c>
      <c r="F585">
        <v>98.048821725213998</v>
      </c>
      <c r="G585">
        <v>123.807478993847</v>
      </c>
      <c r="H585">
        <v>101.16337583643799</v>
      </c>
      <c r="I585" t="s">
        <v>232</v>
      </c>
      <c r="J585" t="s">
        <v>232</v>
      </c>
      <c r="K585" t="s">
        <v>232</v>
      </c>
      <c r="L585">
        <v>22.644103157408999</v>
      </c>
      <c r="M585">
        <v>17.254643341863002</v>
      </c>
      <c r="N585">
        <v>5.3894598155460001</v>
      </c>
      <c r="O585">
        <v>0</v>
      </c>
      <c r="P585" t="e">
        <v>#N/A</v>
      </c>
    </row>
    <row r="586" spans="1:16" x14ac:dyDescent="0.25">
      <c r="A586">
        <v>202512</v>
      </c>
      <c r="B586" t="s">
        <v>254</v>
      </c>
      <c r="C586" t="s">
        <v>74</v>
      </c>
      <c r="D586">
        <v>920</v>
      </c>
      <c r="E586">
        <v>971.28893242211097</v>
      </c>
      <c r="F586">
        <v>549.83732079098502</v>
      </c>
      <c r="G586">
        <v>421.45161163112601</v>
      </c>
      <c r="H586">
        <v>332.647646952858</v>
      </c>
      <c r="I586">
        <v>287.41921681928301</v>
      </c>
      <c r="J586">
        <v>45.228430133575003</v>
      </c>
      <c r="K586">
        <v>12.157854837004001</v>
      </c>
      <c r="L586">
        <v>87.803964678268002</v>
      </c>
      <c r="M586">
        <v>43.277355168734999</v>
      </c>
      <c r="N586">
        <v>43.158188456901001</v>
      </c>
      <c r="O586" t="s">
        <v>232</v>
      </c>
      <c r="P586" t="e">
        <v>#N/A</v>
      </c>
    </row>
    <row r="587" spans="1:16" x14ac:dyDescent="0.25">
      <c r="A587">
        <v>202512</v>
      </c>
      <c r="B587" t="s">
        <v>254</v>
      </c>
      <c r="C587" t="s">
        <v>75</v>
      </c>
      <c r="D587">
        <v>459</v>
      </c>
      <c r="E587">
        <v>453.54860312282102</v>
      </c>
      <c r="F587">
        <v>296.416861706975</v>
      </c>
      <c r="G587">
        <v>157.13174141584599</v>
      </c>
      <c r="H587">
        <v>139.37029695268501</v>
      </c>
      <c r="I587" t="s">
        <v>232</v>
      </c>
      <c r="J587" t="s">
        <v>232</v>
      </c>
      <c r="K587" t="s">
        <v>232</v>
      </c>
      <c r="L587">
        <v>17.761444463160998</v>
      </c>
      <c r="M587">
        <v>7.9287017330490004</v>
      </c>
      <c r="N587">
        <v>9.8327427301120007</v>
      </c>
      <c r="O587">
        <v>0</v>
      </c>
      <c r="P587" t="e">
        <v>#N/A</v>
      </c>
    </row>
    <row r="588" spans="1:16" x14ac:dyDescent="0.25">
      <c r="A588">
        <v>202512</v>
      </c>
      <c r="B588" t="s">
        <v>254</v>
      </c>
      <c r="C588" t="s">
        <v>76</v>
      </c>
      <c r="D588">
        <v>483</v>
      </c>
      <c r="E588">
        <v>435.224339678776</v>
      </c>
      <c r="F588">
        <v>259.57297038824203</v>
      </c>
      <c r="G588">
        <v>175.65136929053401</v>
      </c>
      <c r="H588">
        <v>150.46385176237601</v>
      </c>
      <c r="I588">
        <v>115.80526481969</v>
      </c>
      <c r="J588">
        <v>34.658586942686</v>
      </c>
      <c r="K588">
        <v>7.8007075471679999</v>
      </c>
      <c r="L588">
        <v>25.187517528158001</v>
      </c>
      <c r="M588">
        <v>4.9053030303030001</v>
      </c>
      <c r="N588">
        <v>20.282214497855001</v>
      </c>
      <c r="O588">
        <v>0</v>
      </c>
      <c r="P588" t="e">
        <v>#N/A</v>
      </c>
    </row>
    <row r="589" spans="1:16" x14ac:dyDescent="0.25">
      <c r="A589">
        <v>202512</v>
      </c>
      <c r="B589" t="s">
        <v>254</v>
      </c>
      <c r="C589" t="s">
        <v>77</v>
      </c>
      <c r="D589">
        <v>369</v>
      </c>
      <c r="E589">
        <v>351.08182405718298</v>
      </c>
      <c r="F589">
        <v>156.069597280099</v>
      </c>
      <c r="G589">
        <v>195.01222677708401</v>
      </c>
      <c r="H589">
        <v>169.06242867685799</v>
      </c>
      <c r="I589">
        <v>140.31661917655401</v>
      </c>
      <c r="J589">
        <v>28.745809500303999</v>
      </c>
      <c r="K589">
        <v>8.0372304582209999</v>
      </c>
      <c r="L589">
        <v>21.08696359084</v>
      </c>
      <c r="M589">
        <v>14.723562911419</v>
      </c>
      <c r="N589">
        <v>6.3634006794209999</v>
      </c>
      <c r="O589">
        <v>4.8628345093860004</v>
      </c>
      <c r="P589" t="e">
        <v>#N/A</v>
      </c>
    </row>
    <row r="590" spans="1:16" x14ac:dyDescent="0.25">
      <c r="A590">
        <v>202512</v>
      </c>
      <c r="B590" t="s">
        <v>254</v>
      </c>
      <c r="C590" t="s">
        <v>78</v>
      </c>
      <c r="D590">
        <v>1089</v>
      </c>
      <c r="E590">
        <v>1078.19981037408</v>
      </c>
      <c r="F590">
        <v>401.49223274035103</v>
      </c>
      <c r="G590">
        <v>676.70757763373001</v>
      </c>
      <c r="H590">
        <v>566.204587164337</v>
      </c>
      <c r="I590">
        <v>507.15960116142497</v>
      </c>
      <c r="J590">
        <v>59.044986002911998</v>
      </c>
      <c r="K590">
        <v>10.106298365359001</v>
      </c>
      <c r="L590">
        <v>105.64015596000699</v>
      </c>
      <c r="M590">
        <v>68.796945275544005</v>
      </c>
      <c r="N590">
        <v>36.843210684463003</v>
      </c>
      <c r="O590">
        <v>4.8628345093860004</v>
      </c>
      <c r="P590" t="e">
        <v>#N/A</v>
      </c>
    </row>
    <row r="591" spans="1:16" x14ac:dyDescent="0.25">
      <c r="A591">
        <v>202512</v>
      </c>
      <c r="B591" t="s">
        <v>254</v>
      </c>
      <c r="C591" t="s">
        <v>79</v>
      </c>
      <c r="D591">
        <v>1044</v>
      </c>
      <c r="E591">
        <v>1084.50414385459</v>
      </c>
      <c r="F591">
        <v>802.50859456434398</v>
      </c>
      <c r="G591">
        <v>281.99554929024401</v>
      </c>
      <c r="H591">
        <v>223.20988753352501</v>
      </c>
      <c r="I591">
        <v>163.27182721628</v>
      </c>
      <c r="J591">
        <v>59.938060317244997</v>
      </c>
      <c r="K591">
        <v>19.883569741393</v>
      </c>
      <c r="L591">
        <v>57.785661756719001</v>
      </c>
      <c r="M591">
        <v>15.626448314305</v>
      </c>
      <c r="N591">
        <v>40.790792389781998</v>
      </c>
      <c r="O591" t="s">
        <v>232</v>
      </c>
      <c r="P591" t="e">
        <v>#N/A</v>
      </c>
    </row>
    <row r="592" spans="1:16" x14ac:dyDescent="0.25">
      <c r="A592">
        <v>202512</v>
      </c>
      <c r="B592" t="s">
        <v>254</v>
      </c>
      <c r="C592" t="s">
        <v>80</v>
      </c>
      <c r="D592">
        <v>300</v>
      </c>
      <c r="E592">
        <v>270.29604577128299</v>
      </c>
      <c r="F592">
        <v>155.94474458682001</v>
      </c>
      <c r="G592">
        <v>114.351301184463</v>
      </c>
      <c r="H592">
        <v>103.29312548335299</v>
      </c>
      <c r="I592">
        <v>80.150566704845005</v>
      </c>
      <c r="J592">
        <v>23.142558778508</v>
      </c>
      <c r="K592">
        <v>5.9205743618189999</v>
      </c>
      <c r="L592">
        <v>11.058175701110001</v>
      </c>
      <c r="M592">
        <v>3.66617259552</v>
      </c>
      <c r="N592">
        <v>7.3920031055899997</v>
      </c>
      <c r="O592">
        <v>0</v>
      </c>
      <c r="P592" t="e">
        <v>#N/A</v>
      </c>
    </row>
    <row r="593" spans="1:16" x14ac:dyDescent="0.25">
      <c r="A593">
        <v>202512</v>
      </c>
      <c r="B593" t="s">
        <v>254</v>
      </c>
      <c r="C593" t="s">
        <v>81</v>
      </c>
      <c r="D593">
        <v>0</v>
      </c>
      <c r="E593">
        <v>0</v>
      </c>
      <c r="F593">
        <v>0</v>
      </c>
      <c r="G593">
        <v>0</v>
      </c>
      <c r="H593">
        <v>0</v>
      </c>
      <c r="I593">
        <v>0</v>
      </c>
      <c r="J593">
        <v>0</v>
      </c>
      <c r="K593">
        <v>0</v>
      </c>
      <c r="L593">
        <v>0</v>
      </c>
      <c r="M593">
        <v>0</v>
      </c>
      <c r="N593">
        <v>0</v>
      </c>
      <c r="O593">
        <v>0</v>
      </c>
      <c r="P593" t="e">
        <v>#N/A</v>
      </c>
    </row>
    <row r="594" spans="1:16" x14ac:dyDescent="0.25">
      <c r="A594">
        <v>202512</v>
      </c>
      <c r="B594" t="s">
        <v>254</v>
      </c>
      <c r="C594" t="s">
        <v>154</v>
      </c>
      <c r="D594">
        <v>1142</v>
      </c>
      <c r="E594">
        <v>1137.89991821527</v>
      </c>
      <c r="F594">
        <v>451.61908691082601</v>
      </c>
      <c r="G594">
        <v>686.28083130444702</v>
      </c>
      <c r="H594">
        <v>571.88156754312899</v>
      </c>
      <c r="I594">
        <v>509.39873159620799</v>
      </c>
      <c r="J594">
        <v>62.482835946921</v>
      </c>
      <c r="K594">
        <v>10.106298365359001</v>
      </c>
      <c r="L594">
        <v>109.536429251933</v>
      </c>
      <c r="M594">
        <v>71.336075710326995</v>
      </c>
      <c r="N594">
        <v>38.200353541605999</v>
      </c>
      <c r="O594">
        <v>4.8628345093860004</v>
      </c>
      <c r="P594" t="e">
        <v>#N/A</v>
      </c>
    </row>
    <row r="595" spans="1:16" x14ac:dyDescent="0.25">
      <c r="A595">
        <v>202512</v>
      </c>
      <c r="B595" t="s">
        <v>254</v>
      </c>
      <c r="C595" t="s">
        <v>83</v>
      </c>
      <c r="D595">
        <v>0</v>
      </c>
      <c r="E595">
        <v>0</v>
      </c>
      <c r="F595">
        <v>0</v>
      </c>
      <c r="G595">
        <v>0</v>
      </c>
      <c r="H595">
        <v>0</v>
      </c>
      <c r="I595">
        <v>0</v>
      </c>
      <c r="J595">
        <v>0</v>
      </c>
      <c r="K595">
        <v>0</v>
      </c>
      <c r="L595">
        <v>0</v>
      </c>
      <c r="M595">
        <v>0</v>
      </c>
      <c r="N595">
        <v>0</v>
      </c>
      <c r="O595">
        <v>0</v>
      </c>
      <c r="P595" t="e">
        <v>#N/A</v>
      </c>
    </row>
    <row r="596" spans="1:16" x14ac:dyDescent="0.25">
      <c r="A596">
        <v>202512</v>
      </c>
      <c r="B596" t="s">
        <v>254</v>
      </c>
      <c r="C596" t="s">
        <v>84</v>
      </c>
      <c r="D596">
        <v>1369</v>
      </c>
      <c r="E596">
        <v>1369</v>
      </c>
      <c r="F596">
        <v>942.71065630793896</v>
      </c>
      <c r="G596">
        <v>426.289343692062</v>
      </c>
      <c r="H596">
        <v>340.94210431283199</v>
      </c>
      <c r="I596">
        <v>247.63080155450999</v>
      </c>
      <c r="J596">
        <v>93.311302758322</v>
      </c>
      <c r="K596">
        <v>22.437668463609999</v>
      </c>
      <c r="L596">
        <v>80.673594059032993</v>
      </c>
      <c r="M596">
        <v>36.038559886724002</v>
      </c>
      <c r="N596">
        <v>44.635034172308998</v>
      </c>
      <c r="O596">
        <v>4.6736453201970001</v>
      </c>
      <c r="P596" t="e">
        <v>#N/A</v>
      </c>
    </row>
    <row r="597" spans="1:16" x14ac:dyDescent="0.25">
      <c r="A597">
        <v>202512</v>
      </c>
      <c r="B597" t="s">
        <v>254</v>
      </c>
      <c r="C597" t="s">
        <v>85</v>
      </c>
      <c r="D597">
        <v>1064</v>
      </c>
      <c r="E597">
        <v>1063.99999999995</v>
      </c>
      <c r="F597">
        <v>417.23491558357603</v>
      </c>
      <c r="G597">
        <v>646.76508441637395</v>
      </c>
      <c r="H597">
        <v>551.76549586838303</v>
      </c>
      <c r="I597">
        <v>502.95119352803999</v>
      </c>
      <c r="J597">
        <v>48.814302340342998</v>
      </c>
      <c r="K597">
        <v>13.472774004961</v>
      </c>
      <c r="L597">
        <v>93.810399358802997</v>
      </c>
      <c r="M597">
        <v>52.051006298645</v>
      </c>
      <c r="N597">
        <v>40.390972007526003</v>
      </c>
      <c r="O597" t="s">
        <v>232</v>
      </c>
      <c r="P597" t="e">
        <v>#N/A</v>
      </c>
    </row>
    <row r="598" spans="1:16" x14ac:dyDescent="0.25">
      <c r="A598">
        <v>202512</v>
      </c>
      <c r="B598" t="s">
        <v>254</v>
      </c>
      <c r="C598" t="s">
        <v>149</v>
      </c>
      <c r="D598">
        <v>655</v>
      </c>
      <c r="E598">
        <v>654.99999999996896</v>
      </c>
      <c r="F598">
        <v>182.98953463580199</v>
      </c>
      <c r="G598">
        <v>472.01046536416698</v>
      </c>
      <c r="H598">
        <v>418.44220275343599</v>
      </c>
      <c r="I598">
        <v>392.34222131745599</v>
      </c>
      <c r="J598">
        <v>26.099981435979998</v>
      </c>
      <c r="K598">
        <v>7.3041262658899999</v>
      </c>
      <c r="L598">
        <v>52.379073421542003</v>
      </c>
      <c r="M598">
        <v>29.799274696914001</v>
      </c>
      <c r="N598">
        <v>21.211377671996001</v>
      </c>
      <c r="O598" t="s">
        <v>232</v>
      </c>
      <c r="P598" t="e">
        <v>#N/A</v>
      </c>
    </row>
    <row r="599" spans="1:16" x14ac:dyDescent="0.25">
      <c r="A599">
        <v>202512</v>
      </c>
      <c r="B599" t="s">
        <v>254</v>
      </c>
      <c r="C599" t="s">
        <v>150</v>
      </c>
      <c r="D599">
        <v>409</v>
      </c>
      <c r="E599">
        <v>408.99999999998198</v>
      </c>
      <c r="F599">
        <v>234.24538094777401</v>
      </c>
      <c r="G599">
        <v>174.754619052208</v>
      </c>
      <c r="H599">
        <v>133.32329311494701</v>
      </c>
      <c r="I599">
        <v>110.608972210584</v>
      </c>
      <c r="J599">
        <v>22.714320904362999</v>
      </c>
      <c r="K599">
        <v>6.1686477390709999</v>
      </c>
      <c r="L599">
        <v>41.431325937261001</v>
      </c>
      <c r="M599">
        <v>22.251731601730999</v>
      </c>
      <c r="N599">
        <v>19.179594335529998</v>
      </c>
      <c r="O599">
        <v>0</v>
      </c>
      <c r="P599" t="e">
        <v>#N/A</v>
      </c>
    </row>
    <row r="600" spans="1:16" x14ac:dyDescent="0.25">
      <c r="A600">
        <v>202512</v>
      </c>
      <c r="B600" t="s">
        <v>254</v>
      </c>
      <c r="C600" t="s">
        <v>151</v>
      </c>
      <c r="D600">
        <v>225</v>
      </c>
      <c r="E600">
        <v>226.74100267351599</v>
      </c>
      <c r="F600">
        <v>146.88820135744899</v>
      </c>
      <c r="G600">
        <v>79.852801316067001</v>
      </c>
      <c r="H600">
        <v>56.387173301384003</v>
      </c>
      <c r="I600">
        <v>47.03061723223</v>
      </c>
      <c r="J600">
        <v>9.3565560691539993</v>
      </c>
      <c r="K600">
        <v>3.6333536214239999</v>
      </c>
      <c r="L600">
        <v>23.465628014682999</v>
      </c>
      <c r="M600">
        <v>13.881385281385</v>
      </c>
      <c r="N600">
        <v>9.5842427332979998</v>
      </c>
      <c r="O600">
        <v>0</v>
      </c>
      <c r="P600" t="e">
        <v>#N/A</v>
      </c>
    </row>
    <row r="601" spans="1:16" x14ac:dyDescent="0.25">
      <c r="A601">
        <v>202512</v>
      </c>
      <c r="B601" t="s">
        <v>254</v>
      </c>
      <c r="C601" t="s">
        <v>152</v>
      </c>
      <c r="D601">
        <v>0</v>
      </c>
      <c r="E601">
        <v>0</v>
      </c>
      <c r="F601">
        <v>0</v>
      </c>
      <c r="G601">
        <v>0</v>
      </c>
      <c r="H601">
        <v>0</v>
      </c>
      <c r="I601">
        <v>0</v>
      </c>
      <c r="J601">
        <v>0</v>
      </c>
      <c r="K601">
        <v>0</v>
      </c>
      <c r="L601">
        <v>0</v>
      </c>
      <c r="M601">
        <v>0</v>
      </c>
      <c r="N601">
        <v>0</v>
      </c>
      <c r="O601">
        <v>0</v>
      </c>
      <c r="P601" t="e">
        <v>#N/A</v>
      </c>
    </row>
    <row r="602" spans="1:16" x14ac:dyDescent="0.25">
      <c r="A602">
        <v>202512</v>
      </c>
      <c r="B602" t="s">
        <v>255</v>
      </c>
      <c r="C602" t="s">
        <v>136</v>
      </c>
      <c r="D602">
        <v>2638</v>
      </c>
      <c r="E602">
        <v>2637.99999999996</v>
      </c>
      <c r="F602">
        <v>901.29822536952702</v>
      </c>
      <c r="G602">
        <v>1736.70177463043</v>
      </c>
      <c r="H602">
        <v>1447.1127749819</v>
      </c>
      <c r="I602">
        <v>1151.6269887795499</v>
      </c>
      <c r="J602">
        <v>292.16572930334797</v>
      </c>
      <c r="K602">
        <v>102.856859461024</v>
      </c>
      <c r="L602">
        <v>260.91310566879201</v>
      </c>
      <c r="M602">
        <v>127.50682947524101</v>
      </c>
      <c r="N602">
        <v>130.46421270148701</v>
      </c>
      <c r="O602">
        <v>28.675893979733001</v>
      </c>
      <c r="P602" t="e">
        <v>#N/A</v>
      </c>
    </row>
    <row r="603" spans="1:16" x14ac:dyDescent="0.25">
      <c r="A603">
        <v>202512</v>
      </c>
      <c r="B603" t="s">
        <v>255</v>
      </c>
      <c r="C603" t="s">
        <v>137</v>
      </c>
      <c r="D603">
        <v>1506</v>
      </c>
      <c r="E603">
        <v>1505.99999999997</v>
      </c>
      <c r="F603">
        <v>524.40916896035401</v>
      </c>
      <c r="G603">
        <v>981.59083103961996</v>
      </c>
      <c r="H603">
        <v>787.62462181947797</v>
      </c>
      <c r="I603">
        <v>621.06307957128001</v>
      </c>
      <c r="J603">
        <v>163.241485349192</v>
      </c>
      <c r="K603">
        <v>51.478227462638003</v>
      </c>
      <c r="L603">
        <v>180.769980251714</v>
      </c>
      <c r="M603">
        <v>82.263718627304996</v>
      </c>
      <c r="N603">
        <v>95.564198132344998</v>
      </c>
      <c r="O603">
        <v>13.196228968425</v>
      </c>
      <c r="P603" t="e">
        <v>#N/A</v>
      </c>
    </row>
    <row r="604" spans="1:16" x14ac:dyDescent="0.25">
      <c r="A604">
        <v>202512</v>
      </c>
      <c r="B604" t="s">
        <v>255</v>
      </c>
      <c r="C604" t="s">
        <v>138</v>
      </c>
      <c r="D604">
        <v>1132</v>
      </c>
      <c r="E604">
        <v>1131.99999999998</v>
      </c>
      <c r="F604">
        <v>376.88905640917</v>
      </c>
      <c r="G604">
        <v>755.11094359080698</v>
      </c>
      <c r="H604">
        <v>659.48815316241996</v>
      </c>
      <c r="I604">
        <v>530.56390920826595</v>
      </c>
      <c r="J604">
        <v>128.924243954156</v>
      </c>
      <c r="K604">
        <v>51.378631998385998</v>
      </c>
      <c r="L604">
        <v>80.143125417077997</v>
      </c>
      <c r="M604">
        <v>45.243110847936002</v>
      </c>
      <c r="N604">
        <v>34.900014569142002</v>
      </c>
      <c r="O604">
        <v>15.479665011308001</v>
      </c>
      <c r="P604" t="e">
        <v>#N/A</v>
      </c>
    </row>
    <row r="605" spans="1:16" x14ac:dyDescent="0.25">
      <c r="A605">
        <v>202512</v>
      </c>
      <c r="B605" t="s">
        <v>255</v>
      </c>
      <c r="C605" t="s">
        <v>139</v>
      </c>
      <c r="D605">
        <v>266</v>
      </c>
      <c r="E605">
        <v>266.31071560991802</v>
      </c>
      <c r="F605">
        <v>66.139748882008007</v>
      </c>
      <c r="G605">
        <v>200.17096672791001</v>
      </c>
      <c r="H605">
        <v>138.77523708731201</v>
      </c>
      <c r="I605">
        <v>118.532203031587</v>
      </c>
      <c r="J605">
        <v>20.243034055725001</v>
      </c>
      <c r="K605">
        <v>6.0881492948049996</v>
      </c>
      <c r="L605">
        <v>60.315729640598001</v>
      </c>
      <c r="M605">
        <v>18.180194629216</v>
      </c>
      <c r="N605">
        <v>40.607757233603998</v>
      </c>
      <c r="O605" t="s">
        <v>232</v>
      </c>
      <c r="P605" t="e">
        <v>#N/A</v>
      </c>
    </row>
    <row r="606" spans="1:16" x14ac:dyDescent="0.25">
      <c r="A606">
        <v>202512</v>
      </c>
      <c r="B606" t="s">
        <v>255</v>
      </c>
      <c r="C606" t="s">
        <v>140</v>
      </c>
      <c r="D606">
        <v>596</v>
      </c>
      <c r="E606">
        <v>593.321468298078</v>
      </c>
      <c r="F606">
        <v>184.038345944615</v>
      </c>
      <c r="G606">
        <v>409.283122353463</v>
      </c>
      <c r="H606">
        <v>330.49285566666902</v>
      </c>
      <c r="I606">
        <v>278.26158874965</v>
      </c>
      <c r="J606">
        <v>52.231266917018999</v>
      </c>
      <c r="K606">
        <v>23.107777994488</v>
      </c>
      <c r="L606">
        <v>74.259306934473003</v>
      </c>
      <c r="M606">
        <v>35.443986481601002</v>
      </c>
      <c r="N606">
        <v>37.401034738585999</v>
      </c>
      <c r="O606">
        <v>4.5309597523210003</v>
      </c>
      <c r="P606" t="e">
        <v>#N/A</v>
      </c>
    </row>
    <row r="607" spans="1:16" x14ac:dyDescent="0.25">
      <c r="A607">
        <v>202512</v>
      </c>
      <c r="B607" t="s">
        <v>255</v>
      </c>
      <c r="C607" t="s">
        <v>141</v>
      </c>
      <c r="D607">
        <v>623</v>
      </c>
      <c r="E607">
        <v>620.48275862071</v>
      </c>
      <c r="F607">
        <v>198.891131424035</v>
      </c>
      <c r="G607">
        <v>421.59162719667501</v>
      </c>
      <c r="H607">
        <v>364.84144532243602</v>
      </c>
      <c r="I607">
        <v>292.22289202687</v>
      </c>
      <c r="J607">
        <v>71.460658558724006</v>
      </c>
      <c r="K607">
        <v>31.420410967498</v>
      </c>
      <c r="L607">
        <v>47.592462277460001</v>
      </c>
      <c r="M607">
        <v>31.564361485108002</v>
      </c>
      <c r="N607">
        <v>16.028100792351999</v>
      </c>
      <c r="O607">
        <v>9.1577195967799998</v>
      </c>
      <c r="P607" t="e">
        <v>#N/A</v>
      </c>
    </row>
    <row r="608" spans="1:16" x14ac:dyDescent="0.25">
      <c r="A608">
        <v>202512</v>
      </c>
      <c r="B608" t="s">
        <v>255</v>
      </c>
      <c r="C608" t="s">
        <v>142</v>
      </c>
      <c r="D608">
        <v>491</v>
      </c>
      <c r="E608">
        <v>490.56436781603799</v>
      </c>
      <c r="F608">
        <v>131.046854413689</v>
      </c>
      <c r="G608">
        <v>359.51751340234898</v>
      </c>
      <c r="H608">
        <v>310.56776635270802</v>
      </c>
      <c r="I608">
        <v>259.48318435606001</v>
      </c>
      <c r="J608">
        <v>51.084581996647998</v>
      </c>
      <c r="K608">
        <v>10.084046045158001</v>
      </c>
      <c r="L608">
        <v>42.582137685322998</v>
      </c>
      <c r="M608">
        <v>25.409938557616002</v>
      </c>
      <c r="N608">
        <v>17.172199127707</v>
      </c>
      <c r="O608">
        <v>6.3676093643189997</v>
      </c>
      <c r="P608" t="e">
        <v>#N/A</v>
      </c>
    </row>
    <row r="609" spans="1:16" x14ac:dyDescent="0.25">
      <c r="A609">
        <v>202512</v>
      </c>
      <c r="B609" t="s">
        <v>255</v>
      </c>
      <c r="C609" t="s">
        <v>143</v>
      </c>
      <c r="D609">
        <v>662</v>
      </c>
      <c r="E609">
        <v>667.32068965520205</v>
      </c>
      <c r="F609">
        <v>321.18214470517802</v>
      </c>
      <c r="G609">
        <v>346.13854495002403</v>
      </c>
      <c r="H609">
        <v>302.43547055277298</v>
      </c>
      <c r="I609">
        <v>203.127120615379</v>
      </c>
      <c r="J609">
        <v>97.146187775231994</v>
      </c>
      <c r="K609">
        <v>32.156475159075001</v>
      </c>
      <c r="L609">
        <v>36.163469130937997</v>
      </c>
      <c r="M609">
        <v>16.9083483217</v>
      </c>
      <c r="N609">
        <v>19.255120809238001</v>
      </c>
      <c r="O609">
        <v>7.539605266313</v>
      </c>
      <c r="P609" t="e">
        <v>#N/A</v>
      </c>
    </row>
    <row r="610" spans="1:16" x14ac:dyDescent="0.25">
      <c r="A610">
        <v>202512</v>
      </c>
      <c r="B610" t="s">
        <v>255</v>
      </c>
      <c r="C610" t="s">
        <v>148</v>
      </c>
      <c r="D610">
        <v>250</v>
      </c>
      <c r="E610">
        <v>266.51293417753101</v>
      </c>
      <c r="F610">
        <v>72.64594859204</v>
      </c>
      <c r="G610">
        <v>193.86698558549099</v>
      </c>
      <c r="H610">
        <v>162.676288447953</v>
      </c>
      <c r="I610">
        <v>138.30783458251801</v>
      </c>
      <c r="J610">
        <v>23.287372784354002</v>
      </c>
      <c r="K610">
        <v>6.2034517156140003</v>
      </c>
      <c r="L610">
        <v>27.935373268860001</v>
      </c>
      <c r="M610">
        <v>6.9312274136959999</v>
      </c>
      <c r="N610">
        <v>21.004145855164001</v>
      </c>
      <c r="O610">
        <v>3.2553238686779999</v>
      </c>
      <c r="P610" t="e">
        <v>#N/A</v>
      </c>
    </row>
    <row r="611" spans="1:16" x14ac:dyDescent="0.25">
      <c r="A611">
        <v>202512</v>
      </c>
      <c r="B611" t="s">
        <v>255</v>
      </c>
      <c r="C611" t="s">
        <v>74</v>
      </c>
      <c r="D611">
        <v>837</v>
      </c>
      <c r="E611">
        <v>881.658003369835</v>
      </c>
      <c r="F611">
        <v>408.82291781738002</v>
      </c>
      <c r="G611">
        <v>472.83508555245498</v>
      </c>
      <c r="H611">
        <v>356.677419490548</v>
      </c>
      <c r="I611">
        <v>278.29730875318597</v>
      </c>
      <c r="J611">
        <v>78.380110737362102</v>
      </c>
      <c r="K611">
        <v>34.852075315019</v>
      </c>
      <c r="L611">
        <v>108.857268524858</v>
      </c>
      <c r="M611">
        <v>54.266133288173997</v>
      </c>
      <c r="N611">
        <v>53.063357458905998</v>
      </c>
      <c r="O611">
        <v>7.3003975370500003</v>
      </c>
      <c r="P611" t="e">
        <v>#N/A</v>
      </c>
    </row>
    <row r="612" spans="1:16" x14ac:dyDescent="0.25">
      <c r="A612">
        <v>202512</v>
      </c>
      <c r="B612" t="s">
        <v>255</v>
      </c>
      <c r="C612" t="s">
        <v>75</v>
      </c>
      <c r="D612">
        <v>356</v>
      </c>
      <c r="E612">
        <v>366.161146368559</v>
      </c>
      <c r="F612">
        <v>181.73772228483699</v>
      </c>
      <c r="G612">
        <v>184.42342408372201</v>
      </c>
      <c r="H612">
        <v>143.84343477583599</v>
      </c>
      <c r="I612">
        <v>102.80663935486901</v>
      </c>
      <c r="J612">
        <v>41.036795420967003</v>
      </c>
      <c r="K612">
        <v>18.672394809343999</v>
      </c>
      <c r="L612">
        <v>37.078618371733</v>
      </c>
      <c r="M612">
        <v>8.7133394924849998</v>
      </c>
      <c r="N612">
        <v>26.950993164962</v>
      </c>
      <c r="O612">
        <v>3.5013709361530001</v>
      </c>
      <c r="P612" t="e">
        <v>#N/A</v>
      </c>
    </row>
    <row r="613" spans="1:16" x14ac:dyDescent="0.25">
      <c r="A613">
        <v>202512</v>
      </c>
      <c r="B613" t="s">
        <v>255</v>
      </c>
      <c r="C613" t="s">
        <v>76</v>
      </c>
      <c r="D613">
        <v>607</v>
      </c>
      <c r="E613">
        <v>555.18761987865298</v>
      </c>
      <c r="F613">
        <v>164.03751389686801</v>
      </c>
      <c r="G613">
        <v>391.15010598178498</v>
      </c>
      <c r="H613">
        <v>342.83024571459202</v>
      </c>
      <c r="I613">
        <v>257.94501556145002</v>
      </c>
      <c r="J613">
        <v>83.804149072060994</v>
      </c>
      <c r="K613">
        <v>26.922245449072001</v>
      </c>
      <c r="L613">
        <v>39.133979165977003</v>
      </c>
      <c r="M613">
        <v>24.052305974528</v>
      </c>
      <c r="N613">
        <v>15.081673191448999</v>
      </c>
      <c r="O613">
        <v>9.1858811012169994</v>
      </c>
      <c r="P613" t="e">
        <v>#N/A</v>
      </c>
    </row>
    <row r="614" spans="1:16" x14ac:dyDescent="0.25">
      <c r="A614">
        <v>202512</v>
      </c>
      <c r="B614" t="s">
        <v>255</v>
      </c>
      <c r="C614" t="s">
        <v>77</v>
      </c>
      <c r="D614">
        <v>588</v>
      </c>
      <c r="E614">
        <v>568.48029620536704</v>
      </c>
      <c r="F614">
        <v>74.0541227784</v>
      </c>
      <c r="G614">
        <v>494.42617342696701</v>
      </c>
      <c r="H614">
        <v>441.08538655296798</v>
      </c>
      <c r="I614">
        <v>374.270190527522</v>
      </c>
      <c r="J614">
        <v>65.657301288604003</v>
      </c>
      <c r="K614">
        <v>16.206692171975</v>
      </c>
      <c r="L614">
        <v>47.907866337363998</v>
      </c>
      <c r="M614">
        <v>33.543823306358</v>
      </c>
      <c r="N614">
        <v>14.364043031006</v>
      </c>
      <c r="O614">
        <v>5.4329205366349997</v>
      </c>
      <c r="P614" t="e">
        <v>#N/A</v>
      </c>
    </row>
    <row r="615" spans="1:16" x14ac:dyDescent="0.25">
      <c r="A615">
        <v>202512</v>
      </c>
      <c r="B615" t="s">
        <v>255</v>
      </c>
      <c r="C615" t="s">
        <v>78</v>
      </c>
      <c r="D615">
        <v>1371</v>
      </c>
      <c r="E615">
        <v>1388.10202040332</v>
      </c>
      <c r="F615">
        <v>331.89004075162899</v>
      </c>
      <c r="G615">
        <v>1056.2119796516899</v>
      </c>
      <c r="H615">
        <v>900.96747453391697</v>
      </c>
      <c r="I615">
        <v>768.13345363380301</v>
      </c>
      <c r="J615">
        <v>130.671858737951</v>
      </c>
      <c r="K615">
        <v>37.270172496626003</v>
      </c>
      <c r="L615">
        <v>138.50941702050201</v>
      </c>
      <c r="M615">
        <v>73.128330855662</v>
      </c>
      <c r="N615">
        <v>63.853308387062</v>
      </c>
      <c r="O615">
        <v>16.735088097276002</v>
      </c>
      <c r="P615" t="e">
        <v>#N/A</v>
      </c>
    </row>
    <row r="616" spans="1:16" x14ac:dyDescent="0.25">
      <c r="A616">
        <v>202512</v>
      </c>
      <c r="B616" t="s">
        <v>255</v>
      </c>
      <c r="C616" t="s">
        <v>79</v>
      </c>
      <c r="D616">
        <v>909</v>
      </c>
      <c r="E616">
        <v>948.083565414502</v>
      </c>
      <c r="F616">
        <v>496.50429110501</v>
      </c>
      <c r="G616">
        <v>451.57927430949201</v>
      </c>
      <c r="H616">
        <v>339.18137000710198</v>
      </c>
      <c r="I616">
        <v>224.18330822633001</v>
      </c>
      <c r="J616">
        <v>113.84016704392999</v>
      </c>
      <c r="K616">
        <v>50.965639515268997</v>
      </c>
      <c r="L616">
        <v>106.50985258616601</v>
      </c>
      <c r="M616">
        <v>44.107882122443002</v>
      </c>
      <c r="N616">
        <v>60.987684749437001</v>
      </c>
      <c r="O616">
        <v>5.888051716224</v>
      </c>
      <c r="P616" t="e">
        <v>#N/A</v>
      </c>
    </row>
    <row r="617" spans="1:16" x14ac:dyDescent="0.25">
      <c r="A617">
        <v>202512</v>
      </c>
      <c r="B617" t="s">
        <v>255</v>
      </c>
      <c r="C617" t="s">
        <v>80</v>
      </c>
      <c r="D617">
        <v>358</v>
      </c>
      <c r="E617">
        <v>301.81441418212302</v>
      </c>
      <c r="F617">
        <v>72.903893512886</v>
      </c>
      <c r="G617">
        <v>228.910520669237</v>
      </c>
      <c r="H617">
        <v>206.96393044088001</v>
      </c>
      <c r="I617">
        <v>159.310226919413</v>
      </c>
      <c r="J617">
        <v>47.653703521467001</v>
      </c>
      <c r="K617">
        <v>14.621047449129</v>
      </c>
      <c r="L617">
        <v>15.893836062124</v>
      </c>
      <c r="M617">
        <v>10.270616497136</v>
      </c>
      <c r="N617">
        <v>5.6232195649880001</v>
      </c>
      <c r="O617">
        <v>6.052754166233</v>
      </c>
      <c r="P617" t="e">
        <v>#N/A</v>
      </c>
    </row>
    <row r="618" spans="1:16" x14ac:dyDescent="0.25">
      <c r="A618">
        <v>202512</v>
      </c>
      <c r="B618" t="s">
        <v>255</v>
      </c>
      <c r="C618" t="s">
        <v>81</v>
      </c>
      <c r="D618">
        <v>0</v>
      </c>
      <c r="E618">
        <v>0</v>
      </c>
      <c r="F618">
        <v>0</v>
      </c>
      <c r="G618">
        <v>0</v>
      </c>
      <c r="H618">
        <v>0</v>
      </c>
      <c r="I618">
        <v>0</v>
      </c>
      <c r="J618">
        <v>0</v>
      </c>
      <c r="K618">
        <v>0</v>
      </c>
      <c r="L618">
        <v>0</v>
      </c>
      <c r="M618">
        <v>0</v>
      </c>
      <c r="N618">
        <v>0</v>
      </c>
      <c r="O618">
        <v>0</v>
      </c>
      <c r="P618" t="e">
        <v>#N/A</v>
      </c>
    </row>
    <row r="619" spans="1:16" x14ac:dyDescent="0.25">
      <c r="A619">
        <v>202512</v>
      </c>
      <c r="B619" t="s">
        <v>255</v>
      </c>
      <c r="C619" t="s">
        <v>154</v>
      </c>
      <c r="D619">
        <v>1399</v>
      </c>
      <c r="E619">
        <v>1419.3302910063501</v>
      </c>
      <c r="F619">
        <v>353.39192259989699</v>
      </c>
      <c r="G619">
        <v>1065.9383684064501</v>
      </c>
      <c r="H619">
        <v>907.00745024519802</v>
      </c>
      <c r="I619">
        <v>770.47300587260895</v>
      </c>
      <c r="J619">
        <v>134.37228221042599</v>
      </c>
      <c r="K619">
        <v>38.536839163293003</v>
      </c>
      <c r="L619">
        <v>142.19583006398</v>
      </c>
      <c r="M619">
        <v>74.328330855662003</v>
      </c>
      <c r="N619">
        <v>66.339721430539996</v>
      </c>
      <c r="O619">
        <v>16.735088097276002</v>
      </c>
      <c r="P619" t="e">
        <v>#N/A</v>
      </c>
    </row>
    <row r="620" spans="1:16" x14ac:dyDescent="0.25">
      <c r="A620">
        <v>202512</v>
      </c>
      <c r="B620" t="s">
        <v>255</v>
      </c>
      <c r="C620" t="s">
        <v>83</v>
      </c>
      <c r="D620">
        <v>0</v>
      </c>
      <c r="E620">
        <v>0</v>
      </c>
      <c r="F620">
        <v>0</v>
      </c>
      <c r="G620">
        <v>0</v>
      </c>
      <c r="H620">
        <v>0</v>
      </c>
      <c r="I620">
        <v>0</v>
      </c>
      <c r="J620">
        <v>0</v>
      </c>
      <c r="K620">
        <v>0</v>
      </c>
      <c r="L620">
        <v>0</v>
      </c>
      <c r="M620">
        <v>0</v>
      </c>
      <c r="N620">
        <v>0</v>
      </c>
      <c r="O620">
        <v>0</v>
      </c>
      <c r="P620" t="e">
        <v>#N/A</v>
      </c>
    </row>
    <row r="621" spans="1:16" x14ac:dyDescent="0.25">
      <c r="A621">
        <v>202512</v>
      </c>
      <c r="B621" t="s">
        <v>255</v>
      </c>
      <c r="C621" t="s">
        <v>84</v>
      </c>
      <c r="D621">
        <v>1256</v>
      </c>
      <c r="E621">
        <v>1255.99999999999</v>
      </c>
      <c r="F621">
        <v>474.09963400233602</v>
      </c>
      <c r="G621">
        <v>781.90036599765904</v>
      </c>
      <c r="H621">
        <v>611.26016474564403</v>
      </c>
      <c r="I621">
        <v>466.44640252135002</v>
      </c>
      <c r="J621">
        <v>142.651600062131</v>
      </c>
      <c r="K621">
        <v>34.732933163056998</v>
      </c>
      <c r="L621">
        <v>156.81210523814499</v>
      </c>
      <c r="M621">
        <v>85.114468897145997</v>
      </c>
      <c r="N621">
        <v>68.755572848935003</v>
      </c>
      <c r="O621">
        <v>13.828096013866</v>
      </c>
      <c r="P621" t="e">
        <v>#N/A</v>
      </c>
    </row>
    <row r="622" spans="1:16" x14ac:dyDescent="0.25">
      <c r="A622">
        <v>202512</v>
      </c>
      <c r="B622" t="s">
        <v>255</v>
      </c>
      <c r="C622" t="s">
        <v>85</v>
      </c>
      <c r="D622">
        <v>1382</v>
      </c>
      <c r="E622">
        <v>1381.99999999995</v>
      </c>
      <c r="F622">
        <v>427.19859136718799</v>
      </c>
      <c r="G622">
        <v>954.80140863276597</v>
      </c>
      <c r="H622">
        <v>835.85261023625196</v>
      </c>
      <c r="I622">
        <v>685.18058625819299</v>
      </c>
      <c r="J622">
        <v>149.51412924121701</v>
      </c>
      <c r="K622">
        <v>68.123926297967003</v>
      </c>
      <c r="L622">
        <v>104.10100043064701</v>
      </c>
      <c r="M622">
        <v>42.392360578095001</v>
      </c>
      <c r="N622">
        <v>61.708639852551997</v>
      </c>
      <c r="O622">
        <v>14.847797965867001</v>
      </c>
      <c r="P622" t="e">
        <v>#N/A</v>
      </c>
    </row>
    <row r="623" spans="1:16" x14ac:dyDescent="0.25">
      <c r="A623">
        <v>202512</v>
      </c>
      <c r="B623" t="s">
        <v>255</v>
      </c>
      <c r="C623" t="s">
        <v>149</v>
      </c>
      <c r="D623">
        <v>722</v>
      </c>
      <c r="E623">
        <v>721.99999999994202</v>
      </c>
      <c r="F623">
        <v>170.90106298114199</v>
      </c>
      <c r="G623">
        <v>551.09893701880003</v>
      </c>
      <c r="H623">
        <v>487.88093517478802</v>
      </c>
      <c r="I623">
        <v>409.84281242114997</v>
      </c>
      <c r="J623">
        <v>76.880228016795002</v>
      </c>
      <c r="K623">
        <v>39.215242933229</v>
      </c>
      <c r="L623">
        <v>52.599795714880997</v>
      </c>
      <c r="M623">
        <v>20.931136088300999</v>
      </c>
      <c r="N623">
        <v>31.668659626579998</v>
      </c>
      <c r="O623">
        <v>10.618206129132</v>
      </c>
      <c r="P623" t="e">
        <v>#N/A</v>
      </c>
    </row>
    <row r="624" spans="1:16" x14ac:dyDescent="0.25">
      <c r="A624">
        <v>202512</v>
      </c>
      <c r="B624" t="s">
        <v>255</v>
      </c>
      <c r="C624" t="s">
        <v>150</v>
      </c>
      <c r="D624">
        <v>660</v>
      </c>
      <c r="E624">
        <v>660.00000000001296</v>
      </c>
      <c r="F624">
        <v>256.297528386046</v>
      </c>
      <c r="G624">
        <v>403.70247161396702</v>
      </c>
      <c r="H624">
        <v>347.97167506146599</v>
      </c>
      <c r="I624">
        <v>275.33777383704398</v>
      </c>
      <c r="J624">
        <v>72.633901224422004</v>
      </c>
      <c r="K624">
        <v>28.908683364738</v>
      </c>
      <c r="L624">
        <v>51.501204715766001</v>
      </c>
      <c r="M624">
        <v>21.461224489793999</v>
      </c>
      <c r="N624">
        <v>30.039980225971998</v>
      </c>
      <c r="O624">
        <v>4.2295918367349996</v>
      </c>
      <c r="P624" t="e">
        <v>#N/A</v>
      </c>
    </row>
    <row r="625" spans="1:16" x14ac:dyDescent="0.25">
      <c r="A625">
        <v>202512</v>
      </c>
      <c r="B625" t="s">
        <v>255</v>
      </c>
      <c r="C625" t="s">
        <v>151</v>
      </c>
      <c r="D625">
        <v>381</v>
      </c>
      <c r="E625">
        <v>383.21220512713398</v>
      </c>
      <c r="F625">
        <v>178.93503269203299</v>
      </c>
      <c r="G625">
        <v>204.27717243510099</v>
      </c>
      <c r="H625">
        <v>176.73363534881901</v>
      </c>
      <c r="I625">
        <v>135.63825084284801</v>
      </c>
      <c r="J625">
        <v>41.095384505970998</v>
      </c>
      <c r="K625">
        <v>16.481080837284999</v>
      </c>
      <c r="L625">
        <v>25.375169739343001</v>
      </c>
      <c r="M625">
        <v>9.5857142857139994</v>
      </c>
      <c r="N625">
        <v>15.789455453628999</v>
      </c>
      <c r="O625" t="s">
        <v>232</v>
      </c>
      <c r="P625" t="e">
        <v>#N/A</v>
      </c>
    </row>
    <row r="626" spans="1:16" x14ac:dyDescent="0.25">
      <c r="A626">
        <v>202512</v>
      </c>
      <c r="B626" t="s">
        <v>255</v>
      </c>
      <c r="C626" t="s">
        <v>152</v>
      </c>
      <c r="D626">
        <v>0</v>
      </c>
      <c r="E626">
        <v>0</v>
      </c>
      <c r="F626">
        <v>0</v>
      </c>
      <c r="G626">
        <v>0</v>
      </c>
      <c r="H626">
        <v>0</v>
      </c>
      <c r="I626">
        <v>0</v>
      </c>
      <c r="J626">
        <v>0</v>
      </c>
      <c r="K626">
        <v>0</v>
      </c>
      <c r="L626">
        <v>0</v>
      </c>
      <c r="M626">
        <v>0</v>
      </c>
      <c r="N626">
        <v>0</v>
      </c>
      <c r="O626">
        <v>0</v>
      </c>
      <c r="P626" t="e">
        <v>#N/A</v>
      </c>
    </row>
    <row r="627" spans="1:16" x14ac:dyDescent="0.25">
      <c r="A627">
        <v>202512</v>
      </c>
      <c r="B627" t="s">
        <v>256</v>
      </c>
      <c r="C627" t="s">
        <v>136</v>
      </c>
      <c r="D627">
        <v>1976</v>
      </c>
      <c r="E627">
        <v>1976.00000000008</v>
      </c>
      <c r="F627">
        <v>774.22971622560999</v>
      </c>
      <c r="G627">
        <v>1201.77028377447</v>
      </c>
      <c r="H627">
        <v>1072.0437539842901</v>
      </c>
      <c r="I627">
        <v>838.98407500467295</v>
      </c>
      <c r="J627">
        <v>230.608793311342</v>
      </c>
      <c r="K627">
        <v>74.858790222007997</v>
      </c>
      <c r="L627">
        <v>110.28119772971</v>
      </c>
      <c r="M627">
        <v>51.281049480229001</v>
      </c>
      <c r="N627">
        <v>59.000148249481001</v>
      </c>
      <c r="O627">
        <v>19.445332060474001</v>
      </c>
      <c r="P627" t="e">
        <v>#N/A</v>
      </c>
    </row>
    <row r="628" spans="1:16" x14ac:dyDescent="0.25">
      <c r="A628">
        <v>202512</v>
      </c>
      <c r="B628" t="s">
        <v>256</v>
      </c>
      <c r="C628" t="s">
        <v>137</v>
      </c>
      <c r="D628">
        <v>1110</v>
      </c>
      <c r="E628">
        <v>1110.00000000006</v>
      </c>
      <c r="F628">
        <v>440.39909619012798</v>
      </c>
      <c r="G628">
        <v>669.60090380993302</v>
      </c>
      <c r="H628">
        <v>605.39474893577994</v>
      </c>
      <c r="I628">
        <v>468.79365894172599</v>
      </c>
      <c r="J628">
        <v>136.60108999405401</v>
      </c>
      <c r="K628">
        <v>36.476135429551</v>
      </c>
      <c r="L628">
        <v>53.708233880872001</v>
      </c>
      <c r="M628">
        <v>25.272557679281999</v>
      </c>
      <c r="N628">
        <v>28.435676201589999</v>
      </c>
      <c r="O628">
        <v>10.497920993280999</v>
      </c>
      <c r="P628" t="e">
        <v>#N/A</v>
      </c>
    </row>
    <row r="629" spans="1:16" x14ac:dyDescent="0.25">
      <c r="A629">
        <v>202512</v>
      </c>
      <c r="B629" t="s">
        <v>256</v>
      </c>
      <c r="C629" t="s">
        <v>138</v>
      </c>
      <c r="D629">
        <v>866</v>
      </c>
      <c r="E629">
        <v>866.00000000002603</v>
      </c>
      <c r="F629">
        <v>333.830620035484</v>
      </c>
      <c r="G629">
        <v>532.16937996454203</v>
      </c>
      <c r="H629">
        <v>466.64900504851198</v>
      </c>
      <c r="I629">
        <v>370.19041606294599</v>
      </c>
      <c r="J629">
        <v>94.007703317288005</v>
      </c>
      <c r="K629">
        <v>38.382654792456997</v>
      </c>
      <c r="L629">
        <v>56.572963848838</v>
      </c>
      <c r="M629">
        <v>26.008491800946999</v>
      </c>
      <c r="N629">
        <v>30.564472047891002</v>
      </c>
      <c r="O629">
        <v>8.9474110671930003</v>
      </c>
      <c r="P629" t="e">
        <v>#N/A</v>
      </c>
    </row>
    <row r="630" spans="1:16" x14ac:dyDescent="0.25">
      <c r="A630">
        <v>202512</v>
      </c>
      <c r="B630" t="s">
        <v>256</v>
      </c>
      <c r="C630" t="s">
        <v>139</v>
      </c>
      <c r="D630">
        <v>216</v>
      </c>
      <c r="E630">
        <v>216.00000000000401</v>
      </c>
      <c r="F630">
        <v>75.532847726895</v>
      </c>
      <c r="G630">
        <v>140.46715227310901</v>
      </c>
      <c r="H630">
        <v>114.770256377241</v>
      </c>
      <c r="I630" t="s">
        <v>232</v>
      </c>
      <c r="J630" t="s">
        <v>232</v>
      </c>
      <c r="K630" t="s">
        <v>232</v>
      </c>
      <c r="L630">
        <v>23.660532259503999</v>
      </c>
      <c r="M630">
        <v>6.1760765550240002</v>
      </c>
      <c r="N630">
        <v>17.484455704479998</v>
      </c>
      <c r="O630" t="s">
        <v>232</v>
      </c>
      <c r="P630" t="e">
        <v>#N/A</v>
      </c>
    </row>
    <row r="631" spans="1:16" x14ac:dyDescent="0.25">
      <c r="A631">
        <v>202512</v>
      </c>
      <c r="B631" t="s">
        <v>256</v>
      </c>
      <c r="C631" t="s">
        <v>140</v>
      </c>
      <c r="D631">
        <v>505</v>
      </c>
      <c r="E631">
        <v>505.00000000003598</v>
      </c>
      <c r="F631">
        <v>180.61561090440799</v>
      </c>
      <c r="G631">
        <v>324.38438909562802</v>
      </c>
      <c r="H631">
        <v>283.74272548237798</v>
      </c>
      <c r="I631" t="s">
        <v>232</v>
      </c>
      <c r="J631" t="s">
        <v>232</v>
      </c>
      <c r="K631" t="s">
        <v>232</v>
      </c>
      <c r="L631">
        <v>33.779796638416997</v>
      </c>
      <c r="M631">
        <v>10.867017868212001</v>
      </c>
      <c r="N631">
        <v>22.912778770205001</v>
      </c>
      <c r="O631">
        <v>6.8618669748330001</v>
      </c>
      <c r="P631" t="e">
        <v>#N/A</v>
      </c>
    </row>
    <row r="632" spans="1:16" x14ac:dyDescent="0.25">
      <c r="A632">
        <v>202512</v>
      </c>
      <c r="B632" t="s">
        <v>256</v>
      </c>
      <c r="C632" t="s">
        <v>141</v>
      </c>
      <c r="D632">
        <v>489</v>
      </c>
      <c r="E632">
        <v>489.00000000003598</v>
      </c>
      <c r="F632">
        <v>177.747454844007</v>
      </c>
      <c r="G632">
        <v>311.25254515602899</v>
      </c>
      <c r="H632">
        <v>280.02006936650201</v>
      </c>
      <c r="I632">
        <v>214.433900367251</v>
      </c>
      <c r="J632">
        <v>63.135283330973998</v>
      </c>
      <c r="K632">
        <v>22.035718320632</v>
      </c>
      <c r="L632">
        <v>24.949142456192</v>
      </c>
      <c r="M632">
        <v>14.713227477173</v>
      </c>
      <c r="N632">
        <v>10.235914979019</v>
      </c>
      <c r="O632">
        <v>6.2833333333350003</v>
      </c>
      <c r="P632" t="e">
        <v>#N/A</v>
      </c>
    </row>
    <row r="633" spans="1:16" x14ac:dyDescent="0.25">
      <c r="A633">
        <v>202512</v>
      </c>
      <c r="B633" t="s">
        <v>256</v>
      </c>
      <c r="C633" t="s">
        <v>142</v>
      </c>
      <c r="D633">
        <v>341</v>
      </c>
      <c r="E633">
        <v>345.18881118883797</v>
      </c>
      <c r="F633">
        <v>123.409576743758</v>
      </c>
      <c r="G633">
        <v>221.77923444507999</v>
      </c>
      <c r="H633">
        <v>209.743860579814</v>
      </c>
      <c r="I633">
        <v>170.440467950097</v>
      </c>
      <c r="J633">
        <v>39.303392629717003</v>
      </c>
      <c r="K633">
        <v>11.275381949119</v>
      </c>
      <c r="L633">
        <v>9.9918956043959994</v>
      </c>
      <c r="M633">
        <v>5.2714285714290003</v>
      </c>
      <c r="N633">
        <v>4.720467032967</v>
      </c>
      <c r="O633" t="s">
        <v>232</v>
      </c>
      <c r="P633" t="e">
        <v>#N/A</v>
      </c>
    </row>
    <row r="634" spans="1:16" x14ac:dyDescent="0.25">
      <c r="A634">
        <v>202512</v>
      </c>
      <c r="B634" t="s">
        <v>256</v>
      </c>
      <c r="C634" t="s">
        <v>143</v>
      </c>
      <c r="D634">
        <v>425</v>
      </c>
      <c r="E634">
        <v>420.811188811173</v>
      </c>
      <c r="F634">
        <v>216.92422600654299</v>
      </c>
      <c r="G634">
        <v>203.88696280463</v>
      </c>
      <c r="H634">
        <v>183.766842178357</v>
      </c>
      <c r="I634">
        <v>120.12821868571</v>
      </c>
      <c r="J634">
        <v>63.638623492647</v>
      </c>
      <c r="K634">
        <v>31.60199246218</v>
      </c>
      <c r="L634">
        <v>17.899830771201</v>
      </c>
      <c r="M634">
        <v>14.253299008391</v>
      </c>
      <c r="N634">
        <v>3.64653176281</v>
      </c>
      <c r="O634" t="s">
        <v>232</v>
      </c>
      <c r="P634" t="e">
        <v>#N/A</v>
      </c>
    </row>
    <row r="635" spans="1:16" x14ac:dyDescent="0.25">
      <c r="A635">
        <v>202512</v>
      </c>
      <c r="B635" t="s">
        <v>256</v>
      </c>
      <c r="C635" t="s">
        <v>148</v>
      </c>
      <c r="D635">
        <v>258</v>
      </c>
      <c r="E635">
        <v>269.43396624758901</v>
      </c>
      <c r="F635">
        <v>88.171931145120993</v>
      </c>
      <c r="G635">
        <v>181.26203510246799</v>
      </c>
      <c r="H635">
        <v>160.11581534228699</v>
      </c>
      <c r="I635">
        <v>131.22875121082399</v>
      </c>
      <c r="J635">
        <v>27.843585870592999</v>
      </c>
      <c r="K635">
        <v>12.971110306190999</v>
      </c>
      <c r="L635">
        <v>19.091674305634999</v>
      </c>
      <c r="M635" t="s">
        <v>232</v>
      </c>
      <c r="N635" t="s">
        <v>232</v>
      </c>
      <c r="O635" t="s">
        <v>232</v>
      </c>
      <c r="P635" t="e">
        <v>#N/A</v>
      </c>
    </row>
    <row r="636" spans="1:16" x14ac:dyDescent="0.25">
      <c r="A636">
        <v>202512</v>
      </c>
      <c r="B636" t="s">
        <v>256</v>
      </c>
      <c r="C636" t="s">
        <v>74</v>
      </c>
      <c r="D636">
        <v>667</v>
      </c>
      <c r="E636">
        <v>691.84563437114105</v>
      </c>
      <c r="F636">
        <v>359.65974322488</v>
      </c>
      <c r="G636">
        <v>332.18589114626099</v>
      </c>
      <c r="H636">
        <v>293.14498671180797</v>
      </c>
      <c r="I636">
        <v>218.22626092543001</v>
      </c>
      <c r="J636">
        <v>74.918725786378005</v>
      </c>
      <c r="K636">
        <v>27.174921233759001</v>
      </c>
      <c r="L636">
        <v>37.828783222332</v>
      </c>
      <c r="M636">
        <v>10.447491438089999</v>
      </c>
      <c r="N636">
        <v>27.381291784241998</v>
      </c>
      <c r="O636" t="s">
        <v>232</v>
      </c>
      <c r="P636" t="e">
        <v>#N/A</v>
      </c>
    </row>
    <row r="637" spans="1:16" x14ac:dyDescent="0.25">
      <c r="A637">
        <v>202512</v>
      </c>
      <c r="B637" t="s">
        <v>256</v>
      </c>
      <c r="C637" t="s">
        <v>75</v>
      </c>
      <c r="D637">
        <v>299</v>
      </c>
      <c r="E637">
        <v>297.13997359512098</v>
      </c>
      <c r="F637">
        <v>146.06070443542001</v>
      </c>
      <c r="G637">
        <v>151.079269159701</v>
      </c>
      <c r="H637">
        <v>119.39982990607599</v>
      </c>
      <c r="I637">
        <v>84.800642891712002</v>
      </c>
      <c r="J637">
        <v>34.599187014363999</v>
      </c>
      <c r="K637">
        <v>12.444184390853</v>
      </c>
      <c r="L637">
        <v>28.426408950595</v>
      </c>
      <c r="M637">
        <v>11.567617962976</v>
      </c>
      <c r="N637">
        <v>16.858790987618999</v>
      </c>
      <c r="O637">
        <v>3.2530303030300001</v>
      </c>
      <c r="P637" t="e">
        <v>#N/A</v>
      </c>
    </row>
    <row r="638" spans="1:16" x14ac:dyDescent="0.25">
      <c r="A638">
        <v>202512</v>
      </c>
      <c r="B638" t="s">
        <v>256</v>
      </c>
      <c r="C638" t="s">
        <v>76</v>
      </c>
      <c r="D638">
        <v>487</v>
      </c>
      <c r="E638">
        <v>459.50419246182298</v>
      </c>
      <c r="F638">
        <v>136.73787930932099</v>
      </c>
      <c r="G638">
        <v>322.76631315250199</v>
      </c>
      <c r="H638">
        <v>298.78506187888098</v>
      </c>
      <c r="I638">
        <v>233.71489832301199</v>
      </c>
      <c r="J638">
        <v>65.070163555869001</v>
      </c>
      <c r="K638">
        <v>12.081545399045</v>
      </c>
      <c r="L638">
        <v>15.536050965453001</v>
      </c>
      <c r="M638" t="s">
        <v>232</v>
      </c>
      <c r="N638" t="s">
        <v>232</v>
      </c>
      <c r="O638">
        <v>8.4452003081679994</v>
      </c>
      <c r="P638" t="e">
        <v>#N/A</v>
      </c>
    </row>
    <row r="639" spans="1:16" x14ac:dyDescent="0.25">
      <c r="A639">
        <v>202512</v>
      </c>
      <c r="B639" t="s">
        <v>256</v>
      </c>
      <c r="C639" t="s">
        <v>77</v>
      </c>
      <c r="D639">
        <v>265</v>
      </c>
      <c r="E639">
        <v>258.07623332441301</v>
      </c>
      <c r="F639">
        <v>43.599458110869001</v>
      </c>
      <c r="G639">
        <v>214.47677521354399</v>
      </c>
      <c r="H639">
        <v>200.59806014524</v>
      </c>
      <c r="I639">
        <v>171.01352165369499</v>
      </c>
      <c r="J639">
        <v>28.177131084138001</v>
      </c>
      <c r="K639">
        <v>10.187028892160001</v>
      </c>
      <c r="L639">
        <v>9.3982802856949998</v>
      </c>
      <c r="M639">
        <v>9.3982802856949998</v>
      </c>
      <c r="N639">
        <v>0</v>
      </c>
      <c r="O639">
        <v>4.4804347826089996</v>
      </c>
      <c r="P639" t="e">
        <v>#N/A</v>
      </c>
    </row>
    <row r="640" spans="1:16" x14ac:dyDescent="0.25">
      <c r="A640">
        <v>202512</v>
      </c>
      <c r="B640" t="s">
        <v>256</v>
      </c>
      <c r="C640" t="s">
        <v>78</v>
      </c>
      <c r="D640">
        <v>1060</v>
      </c>
      <c r="E640">
        <v>1076.98643637021</v>
      </c>
      <c r="F640">
        <v>311.606319602312</v>
      </c>
      <c r="G640">
        <v>765.38011676789904</v>
      </c>
      <c r="H640">
        <v>687.72967996864497</v>
      </c>
      <c r="I640">
        <v>556.95013434382997</v>
      </c>
      <c r="J640">
        <v>128.32865995653799</v>
      </c>
      <c r="K640">
        <v>48.971956866950997</v>
      </c>
      <c r="L640">
        <v>66.893741102418005</v>
      </c>
      <c r="M640">
        <v>29.011993216126001</v>
      </c>
      <c r="N640">
        <v>37.881747886291997</v>
      </c>
      <c r="O640">
        <v>10.756695696835999</v>
      </c>
      <c r="P640" t="e">
        <v>#N/A</v>
      </c>
    </row>
    <row r="641" spans="1:16" x14ac:dyDescent="0.25">
      <c r="A641">
        <v>202512</v>
      </c>
      <c r="B641" t="s">
        <v>256</v>
      </c>
      <c r="C641" t="s">
        <v>79</v>
      </c>
      <c r="D641">
        <v>626</v>
      </c>
      <c r="E641">
        <v>625.28610709382201</v>
      </c>
      <c r="F641">
        <v>400.97255852068503</v>
      </c>
      <c r="G641">
        <v>224.31354857313701</v>
      </c>
      <c r="H641">
        <v>184.93559752798299</v>
      </c>
      <c r="I641">
        <v>127.469201218762</v>
      </c>
      <c r="J641">
        <v>57.466396309220997</v>
      </c>
      <c r="K641">
        <v>20.291917393826001</v>
      </c>
      <c r="L641">
        <v>37.027951045153998</v>
      </c>
      <c r="M641">
        <v>15.909550681964999</v>
      </c>
      <c r="N641">
        <v>21.118400363189</v>
      </c>
      <c r="O641" t="s">
        <v>232</v>
      </c>
      <c r="P641" t="e">
        <v>#N/A</v>
      </c>
    </row>
    <row r="642" spans="1:16" x14ac:dyDescent="0.25">
      <c r="A642">
        <v>202512</v>
      </c>
      <c r="B642" t="s">
        <v>256</v>
      </c>
      <c r="C642" t="s">
        <v>80</v>
      </c>
      <c r="D642">
        <v>290</v>
      </c>
      <c r="E642">
        <v>273.727456536055</v>
      </c>
      <c r="F642">
        <v>61.650838102614998</v>
      </c>
      <c r="G642">
        <v>212.07661843343999</v>
      </c>
      <c r="H642">
        <v>199.37847648766399</v>
      </c>
      <c r="I642">
        <v>154.56473944208099</v>
      </c>
      <c r="J642">
        <v>44.813737045582997</v>
      </c>
      <c r="K642">
        <v>5.594915961231</v>
      </c>
      <c r="L642">
        <v>6.3595055821380004</v>
      </c>
      <c r="M642">
        <v>6.3595055821380004</v>
      </c>
      <c r="N642">
        <v>0</v>
      </c>
      <c r="O642">
        <v>6.3386363636379999</v>
      </c>
      <c r="P642" t="e">
        <v>#N/A</v>
      </c>
    </row>
    <row r="643" spans="1:16" x14ac:dyDescent="0.25">
      <c r="A643">
        <v>202512</v>
      </c>
      <c r="B643" t="s">
        <v>256</v>
      </c>
      <c r="C643" t="s">
        <v>81</v>
      </c>
      <c r="D643">
        <v>0</v>
      </c>
      <c r="E643">
        <v>0</v>
      </c>
      <c r="F643">
        <v>0</v>
      </c>
      <c r="G643">
        <v>0</v>
      </c>
      <c r="H643">
        <v>0</v>
      </c>
      <c r="I643">
        <v>0</v>
      </c>
      <c r="J643">
        <v>0</v>
      </c>
      <c r="K643">
        <v>0</v>
      </c>
      <c r="L643">
        <v>0</v>
      </c>
      <c r="M643">
        <v>0</v>
      </c>
      <c r="N643">
        <v>0</v>
      </c>
      <c r="O643">
        <v>0</v>
      </c>
      <c r="P643" t="e">
        <v>#N/A</v>
      </c>
    </row>
    <row r="644" spans="1:16" x14ac:dyDescent="0.25">
      <c r="A644">
        <v>202512</v>
      </c>
      <c r="B644" t="s">
        <v>256</v>
      </c>
      <c r="C644" t="s">
        <v>154</v>
      </c>
      <c r="D644">
        <v>1133</v>
      </c>
      <c r="E644">
        <v>1156.8364931374799</v>
      </c>
      <c r="F644">
        <v>378.248358854277</v>
      </c>
      <c r="G644">
        <v>778.58813428320605</v>
      </c>
      <c r="H644">
        <v>695.80133384758904</v>
      </c>
      <c r="I644">
        <v>560.09361260469905</v>
      </c>
      <c r="J644">
        <v>133.25683557461201</v>
      </c>
      <c r="K644">
        <v>48.971956866950997</v>
      </c>
      <c r="L644">
        <v>72.030104738782001</v>
      </c>
      <c r="M644">
        <v>34.148356852489997</v>
      </c>
      <c r="N644">
        <v>37.881747886291997</v>
      </c>
      <c r="O644">
        <v>10.756695696835999</v>
      </c>
      <c r="P644" t="e">
        <v>#N/A</v>
      </c>
    </row>
    <row r="645" spans="1:16" x14ac:dyDescent="0.25">
      <c r="A645">
        <v>202512</v>
      </c>
      <c r="B645" t="s">
        <v>256</v>
      </c>
      <c r="C645" t="s">
        <v>83</v>
      </c>
      <c r="D645">
        <v>0</v>
      </c>
      <c r="E645">
        <v>0</v>
      </c>
      <c r="F645">
        <v>0</v>
      </c>
      <c r="G645">
        <v>0</v>
      </c>
      <c r="H645">
        <v>0</v>
      </c>
      <c r="I645">
        <v>0</v>
      </c>
      <c r="J645">
        <v>0</v>
      </c>
      <c r="K645">
        <v>0</v>
      </c>
      <c r="L645">
        <v>0</v>
      </c>
      <c r="M645">
        <v>0</v>
      </c>
      <c r="N645">
        <v>0</v>
      </c>
      <c r="O645">
        <v>0</v>
      </c>
      <c r="P645" t="e">
        <v>#N/A</v>
      </c>
    </row>
    <row r="646" spans="1:16" x14ac:dyDescent="0.25">
      <c r="A646">
        <v>202512</v>
      </c>
      <c r="B646" t="s">
        <v>256</v>
      </c>
      <c r="C646" t="s">
        <v>84</v>
      </c>
      <c r="D646">
        <v>732</v>
      </c>
      <c r="E646">
        <v>732.00000000008504</v>
      </c>
      <c r="F646">
        <v>335.65041273428102</v>
      </c>
      <c r="G646">
        <v>396.34958726580402</v>
      </c>
      <c r="H646">
        <v>354.39976143308297</v>
      </c>
      <c r="I646">
        <v>252.597383060249</v>
      </c>
      <c r="J646">
        <v>100.758900111964</v>
      </c>
      <c r="K646">
        <v>24.944718757751001</v>
      </c>
      <c r="L646">
        <v>35.690692718229002</v>
      </c>
      <c r="M646">
        <v>19.679079185370998</v>
      </c>
      <c r="N646">
        <v>16.011613532858</v>
      </c>
      <c r="O646">
        <v>6.2591331144920002</v>
      </c>
      <c r="P646" t="e">
        <v>#N/A</v>
      </c>
    </row>
    <row r="647" spans="1:16" x14ac:dyDescent="0.25">
      <c r="A647">
        <v>202512</v>
      </c>
      <c r="B647" t="s">
        <v>256</v>
      </c>
      <c r="C647" t="s">
        <v>85</v>
      </c>
      <c r="D647">
        <v>1244</v>
      </c>
      <c r="E647">
        <v>1244</v>
      </c>
      <c r="F647">
        <v>438.57930349133102</v>
      </c>
      <c r="G647">
        <v>805.42069650867097</v>
      </c>
      <c r="H647">
        <v>717.64399255120895</v>
      </c>
      <c r="I647">
        <v>586.386691944424</v>
      </c>
      <c r="J647">
        <v>129.84989319937799</v>
      </c>
      <c r="K647">
        <v>49.914071464256999</v>
      </c>
      <c r="L647">
        <v>74.590505011481</v>
      </c>
      <c r="M647">
        <v>31.601970294857999</v>
      </c>
      <c r="N647">
        <v>42.988534716623001</v>
      </c>
      <c r="O647">
        <v>13.186198945981999</v>
      </c>
      <c r="P647" t="e">
        <v>#N/A</v>
      </c>
    </row>
    <row r="648" spans="1:16" x14ac:dyDescent="0.25">
      <c r="A648">
        <v>202512</v>
      </c>
      <c r="B648" t="s">
        <v>256</v>
      </c>
      <c r="C648" t="s">
        <v>149</v>
      </c>
      <c r="D648">
        <v>720</v>
      </c>
      <c r="E648">
        <v>720.00000000004104</v>
      </c>
      <c r="F648">
        <v>202.64770039329201</v>
      </c>
      <c r="G648">
        <v>517.35229960674906</v>
      </c>
      <c r="H648">
        <v>462.36712152828699</v>
      </c>
      <c r="I648">
        <v>387.52723519748099</v>
      </c>
      <c r="J648">
        <v>74.839886330805996</v>
      </c>
      <c r="K648">
        <v>31.787554355183001</v>
      </c>
      <c r="L648">
        <v>42.932312465814</v>
      </c>
      <c r="M648">
        <v>21.714790807679002</v>
      </c>
      <c r="N648">
        <v>21.217521658134999</v>
      </c>
      <c r="O648">
        <v>12.052865612649001</v>
      </c>
      <c r="P648" t="e">
        <v>#N/A</v>
      </c>
    </row>
    <row r="649" spans="1:16" x14ac:dyDescent="0.25">
      <c r="A649">
        <v>202512</v>
      </c>
      <c r="B649" t="s">
        <v>256</v>
      </c>
      <c r="C649" t="s">
        <v>150</v>
      </c>
      <c r="D649">
        <v>524</v>
      </c>
      <c r="E649">
        <v>523.99999999995998</v>
      </c>
      <c r="F649">
        <v>235.93160309803801</v>
      </c>
      <c r="G649">
        <v>288.06839690192197</v>
      </c>
      <c r="H649">
        <v>255.27687102292199</v>
      </c>
      <c r="I649">
        <v>198.85945674694301</v>
      </c>
      <c r="J649">
        <v>55.010006868571999</v>
      </c>
      <c r="K649">
        <v>18.126517109074001</v>
      </c>
      <c r="L649">
        <v>31.658192545666999</v>
      </c>
      <c r="M649">
        <v>9.8871794871790009</v>
      </c>
      <c r="N649">
        <v>21.771013058487998</v>
      </c>
      <c r="O649" t="s">
        <v>232</v>
      </c>
      <c r="P649" t="e">
        <v>#N/A</v>
      </c>
    </row>
    <row r="650" spans="1:16" x14ac:dyDescent="0.25">
      <c r="A650">
        <v>202512</v>
      </c>
      <c r="B650" t="s">
        <v>256</v>
      </c>
      <c r="C650" t="s">
        <v>151</v>
      </c>
      <c r="D650">
        <v>263</v>
      </c>
      <c r="E650">
        <v>259.41406941259999</v>
      </c>
      <c r="F650">
        <v>129.78535336464901</v>
      </c>
      <c r="G650">
        <v>129.628716047951</v>
      </c>
      <c r="H650">
        <v>110.78554458575699</v>
      </c>
      <c r="I650">
        <v>75.613463787667996</v>
      </c>
      <c r="J650">
        <v>33.764673390681999</v>
      </c>
      <c r="K650">
        <v>10.875841750840999</v>
      </c>
      <c r="L650">
        <v>17.709838128861001</v>
      </c>
      <c r="M650">
        <v>4.4333333333329996</v>
      </c>
      <c r="N650">
        <v>13.276504795528</v>
      </c>
      <c r="O650" t="s">
        <v>232</v>
      </c>
      <c r="P650" t="e">
        <v>#N/A</v>
      </c>
    </row>
    <row r="651" spans="1:16" x14ac:dyDescent="0.25">
      <c r="A651">
        <v>202512</v>
      </c>
      <c r="B651" t="s">
        <v>256</v>
      </c>
      <c r="C651" t="s">
        <v>152</v>
      </c>
      <c r="D651">
        <v>0</v>
      </c>
      <c r="E651">
        <v>0</v>
      </c>
      <c r="F651">
        <v>0</v>
      </c>
      <c r="G651">
        <v>0</v>
      </c>
      <c r="H651">
        <v>0</v>
      </c>
      <c r="I651">
        <v>0</v>
      </c>
      <c r="J651">
        <v>0</v>
      </c>
      <c r="K651">
        <v>0</v>
      </c>
      <c r="L651">
        <v>0</v>
      </c>
      <c r="M651">
        <v>0</v>
      </c>
      <c r="N651">
        <v>0</v>
      </c>
      <c r="O651">
        <v>0</v>
      </c>
      <c r="P651" t="e">
        <v>#N/A</v>
      </c>
    </row>
    <row r="652" spans="1:16" x14ac:dyDescent="0.25">
      <c r="A652">
        <v>202512</v>
      </c>
      <c r="B652" t="s">
        <v>257</v>
      </c>
      <c r="C652" t="s">
        <v>136</v>
      </c>
      <c r="D652">
        <v>1880</v>
      </c>
      <c r="E652">
        <v>1880.00000000004</v>
      </c>
      <c r="F652">
        <v>787.6594579993</v>
      </c>
      <c r="G652">
        <v>1092.34054200074</v>
      </c>
      <c r="H652">
        <v>927.69690897467206</v>
      </c>
      <c r="I652">
        <v>705.504485627892</v>
      </c>
      <c r="J652">
        <v>222.19242334678199</v>
      </c>
      <c r="K652">
        <v>109.813488953397</v>
      </c>
      <c r="L652">
        <v>145.757993563903</v>
      </c>
      <c r="M652">
        <v>87.142900633877005</v>
      </c>
      <c r="N652">
        <v>58.615092930026002</v>
      </c>
      <c r="O652">
        <v>18.885639462162999</v>
      </c>
      <c r="P652" t="e">
        <v>#N/A</v>
      </c>
    </row>
    <row r="653" spans="1:16" x14ac:dyDescent="0.25">
      <c r="A653">
        <v>202512</v>
      </c>
      <c r="B653" t="s">
        <v>257</v>
      </c>
      <c r="C653" t="s">
        <v>137</v>
      </c>
      <c r="D653">
        <v>1045</v>
      </c>
      <c r="E653">
        <v>1045.00000000003</v>
      </c>
      <c r="F653">
        <v>436.38351838170797</v>
      </c>
      <c r="G653">
        <v>608.61648161832704</v>
      </c>
      <c r="H653">
        <v>509.30265158877802</v>
      </c>
      <c r="I653">
        <v>379.15667704558302</v>
      </c>
      <c r="J653">
        <v>130.145974543195</v>
      </c>
      <c r="K653">
        <v>66.475307390168993</v>
      </c>
      <c r="L653">
        <v>89.865049541746004</v>
      </c>
      <c r="M653">
        <v>52.805061267360998</v>
      </c>
      <c r="N653">
        <v>37.059988274384999</v>
      </c>
      <c r="O653">
        <v>9.4487804878039992</v>
      </c>
      <c r="P653" t="e">
        <v>#N/A</v>
      </c>
    </row>
    <row r="654" spans="1:16" x14ac:dyDescent="0.25">
      <c r="A654">
        <v>202512</v>
      </c>
      <c r="B654" t="s">
        <v>257</v>
      </c>
      <c r="C654" t="s">
        <v>138</v>
      </c>
      <c r="D654">
        <v>835</v>
      </c>
      <c r="E654">
        <v>835.000000000005</v>
      </c>
      <c r="F654">
        <v>351.27593961759197</v>
      </c>
      <c r="G654">
        <v>483.72406038241297</v>
      </c>
      <c r="H654">
        <v>418.39425738589699</v>
      </c>
      <c r="I654">
        <v>326.34780858230999</v>
      </c>
      <c r="J654">
        <v>92.046448803586998</v>
      </c>
      <c r="K654">
        <v>43.338181563227998</v>
      </c>
      <c r="L654">
        <v>55.892944022157003</v>
      </c>
      <c r="M654">
        <v>34.337839366516</v>
      </c>
      <c r="N654">
        <v>21.555104655640999</v>
      </c>
      <c r="O654">
        <v>9.4368589743589997</v>
      </c>
      <c r="P654" t="e">
        <v>#N/A</v>
      </c>
    </row>
    <row r="655" spans="1:16" x14ac:dyDescent="0.25">
      <c r="A655">
        <v>202512</v>
      </c>
      <c r="B655" t="s">
        <v>257</v>
      </c>
      <c r="C655" t="s">
        <v>139</v>
      </c>
      <c r="D655">
        <v>230</v>
      </c>
      <c r="E655">
        <v>227.592592592617</v>
      </c>
      <c r="F655">
        <v>78.860832157031993</v>
      </c>
      <c r="G655">
        <v>148.73176043558499</v>
      </c>
      <c r="H655">
        <v>123.133793103456</v>
      </c>
      <c r="I655">
        <v>102.499310344832</v>
      </c>
      <c r="J655">
        <v>20.634482758623999</v>
      </c>
      <c r="K655">
        <v>4.179310344828</v>
      </c>
      <c r="L655">
        <v>20.531300665461998</v>
      </c>
      <c r="M655">
        <v>5.5817543859659997</v>
      </c>
      <c r="N655">
        <v>14.949546279495999</v>
      </c>
      <c r="O655">
        <v>5.0666666666670004</v>
      </c>
      <c r="P655" t="e">
        <v>#N/A</v>
      </c>
    </row>
    <row r="656" spans="1:16" x14ac:dyDescent="0.25">
      <c r="A656">
        <v>202512</v>
      </c>
      <c r="B656" t="s">
        <v>257</v>
      </c>
      <c r="C656" t="s">
        <v>140</v>
      </c>
      <c r="D656">
        <v>454</v>
      </c>
      <c r="E656">
        <v>456.40740740742399</v>
      </c>
      <c r="F656">
        <v>192.19334727434801</v>
      </c>
      <c r="G656">
        <v>264.21406013307598</v>
      </c>
      <c r="H656">
        <v>218.99139038010199</v>
      </c>
      <c r="I656">
        <v>182.197767145146</v>
      </c>
      <c r="J656">
        <v>36.793623234956002</v>
      </c>
      <c r="K656">
        <v>18.296605511542001</v>
      </c>
      <c r="L656">
        <v>45.222669752973999</v>
      </c>
      <c r="M656">
        <v>25.284688995218001</v>
      </c>
      <c r="N656">
        <v>19.937980757756002</v>
      </c>
      <c r="O656">
        <v>0</v>
      </c>
      <c r="P656" t="e">
        <v>#N/A</v>
      </c>
    </row>
    <row r="657" spans="1:16" x14ac:dyDescent="0.25">
      <c r="A657">
        <v>202512</v>
      </c>
      <c r="B657" t="s">
        <v>257</v>
      </c>
      <c r="C657" t="s">
        <v>141</v>
      </c>
      <c r="D657">
        <v>411</v>
      </c>
      <c r="E657">
        <v>411.49999999999397</v>
      </c>
      <c r="F657">
        <v>156.885105758181</v>
      </c>
      <c r="G657">
        <v>254.614894241813</v>
      </c>
      <c r="H657">
        <v>224.857983672708</v>
      </c>
      <c r="I657">
        <v>170.66456241031901</v>
      </c>
      <c r="J657">
        <v>54.193421262389002</v>
      </c>
      <c r="K657">
        <v>26.983090437718001</v>
      </c>
      <c r="L657">
        <v>23.641463414634</v>
      </c>
      <c r="M657">
        <v>18.321951219511</v>
      </c>
      <c r="N657">
        <v>5.319512195123</v>
      </c>
      <c r="O657">
        <v>6.1154471544710001</v>
      </c>
      <c r="P657" t="e">
        <v>#N/A</v>
      </c>
    </row>
    <row r="658" spans="1:16" x14ac:dyDescent="0.25">
      <c r="A658">
        <v>202512</v>
      </c>
      <c r="B658" t="s">
        <v>257</v>
      </c>
      <c r="C658" t="s">
        <v>142</v>
      </c>
      <c r="D658">
        <v>359</v>
      </c>
      <c r="E658">
        <v>359.000000000032</v>
      </c>
      <c r="F658">
        <v>130.60955252426999</v>
      </c>
      <c r="G658">
        <v>228.39044747576199</v>
      </c>
      <c r="H658">
        <v>198.629515250872</v>
      </c>
      <c r="I658">
        <v>151.10789473684201</v>
      </c>
      <c r="J658">
        <v>47.521620514029998</v>
      </c>
      <c r="K658">
        <v>26.082212204598999</v>
      </c>
      <c r="L658">
        <v>27.760932224889999</v>
      </c>
      <c r="M658">
        <v>20.05</v>
      </c>
      <c r="N658">
        <v>7.7109322248899996</v>
      </c>
      <c r="O658" t="s">
        <v>232</v>
      </c>
      <c r="P658" t="e">
        <v>#N/A</v>
      </c>
    </row>
    <row r="659" spans="1:16" x14ac:dyDescent="0.25">
      <c r="A659">
        <v>202512</v>
      </c>
      <c r="B659" t="s">
        <v>257</v>
      </c>
      <c r="C659" t="s">
        <v>143</v>
      </c>
      <c r="D659">
        <v>426</v>
      </c>
      <c r="E659">
        <v>425.49999999997402</v>
      </c>
      <c r="F659">
        <v>229.110620285469</v>
      </c>
      <c r="G659">
        <v>196.389379714505</v>
      </c>
      <c r="H659">
        <v>162.084226567537</v>
      </c>
      <c r="I659">
        <v>99.034950990753998</v>
      </c>
      <c r="J659">
        <v>63.049275576783003</v>
      </c>
      <c r="K659">
        <v>34.272270454709997</v>
      </c>
      <c r="L659">
        <v>28.601627505943</v>
      </c>
      <c r="M659">
        <v>17.904506033181999</v>
      </c>
      <c r="N659">
        <v>10.697121472760999</v>
      </c>
      <c r="O659">
        <v>5.7035256410250001</v>
      </c>
      <c r="P659" t="e">
        <v>#N/A</v>
      </c>
    </row>
    <row r="660" spans="1:16" x14ac:dyDescent="0.25">
      <c r="A660">
        <v>202512</v>
      </c>
      <c r="B660" t="s">
        <v>257</v>
      </c>
      <c r="C660" t="s">
        <v>148</v>
      </c>
      <c r="D660">
        <v>308</v>
      </c>
      <c r="E660">
        <v>292.21549692724</v>
      </c>
      <c r="F660">
        <v>132.03469688476301</v>
      </c>
      <c r="G660">
        <v>160.18080004247699</v>
      </c>
      <c r="H660">
        <v>141.356898977009</v>
      </c>
      <c r="I660">
        <v>115.67855903965</v>
      </c>
      <c r="J660">
        <v>25.678339937358999</v>
      </c>
      <c r="K660">
        <v>12.969566608560999</v>
      </c>
      <c r="L660">
        <v>15.490567732135</v>
      </c>
      <c r="M660">
        <v>7.6569676223069996</v>
      </c>
      <c r="N660">
        <v>7.8336001098279997</v>
      </c>
      <c r="O660">
        <v>3.333333333333</v>
      </c>
      <c r="P660" t="e">
        <v>#N/A</v>
      </c>
    </row>
    <row r="661" spans="1:16" x14ac:dyDescent="0.25">
      <c r="A661">
        <v>202512</v>
      </c>
      <c r="B661" t="s">
        <v>257</v>
      </c>
      <c r="C661" t="s">
        <v>74</v>
      </c>
      <c r="D661">
        <v>765</v>
      </c>
      <c r="E661">
        <v>790.12598587021705</v>
      </c>
      <c r="F661">
        <v>386.70101852377599</v>
      </c>
      <c r="G661">
        <v>403.42496734644101</v>
      </c>
      <c r="H661">
        <v>333.54709784648998</v>
      </c>
      <c r="I661">
        <v>244.295234463832</v>
      </c>
      <c r="J661">
        <v>89.251863382658001</v>
      </c>
      <c r="K661">
        <v>47.793123412912998</v>
      </c>
      <c r="L661">
        <v>65.811202833284</v>
      </c>
      <c r="M661">
        <v>37.093886375211</v>
      </c>
      <c r="N661">
        <v>28.717316458073</v>
      </c>
      <c r="O661">
        <v>4.0666666666670004</v>
      </c>
      <c r="P661" t="e">
        <v>#N/A</v>
      </c>
    </row>
    <row r="662" spans="1:16" x14ac:dyDescent="0.25">
      <c r="A662">
        <v>202512</v>
      </c>
      <c r="B662" t="s">
        <v>257</v>
      </c>
      <c r="C662" t="s">
        <v>75</v>
      </c>
      <c r="D662">
        <v>303</v>
      </c>
      <c r="E662">
        <v>290.19866424669101</v>
      </c>
      <c r="F662">
        <v>128.692132798063</v>
      </c>
      <c r="G662">
        <v>161.50653144862801</v>
      </c>
      <c r="H662">
        <v>134.777350067285</v>
      </c>
      <c r="I662">
        <v>88.399773878302994</v>
      </c>
      <c r="J662">
        <v>46.377576188981998</v>
      </c>
      <c r="K662">
        <v>22.813565928820001</v>
      </c>
      <c r="L662">
        <v>21.704791137440999</v>
      </c>
      <c r="M662">
        <v>8.7419191919199992</v>
      </c>
      <c r="N662">
        <v>12.962871945521</v>
      </c>
      <c r="O662">
        <v>5.0243902439020003</v>
      </c>
      <c r="P662" t="e">
        <v>#N/A</v>
      </c>
    </row>
    <row r="663" spans="1:16" x14ac:dyDescent="0.25">
      <c r="A663">
        <v>202512</v>
      </c>
      <c r="B663" t="s">
        <v>257</v>
      </c>
      <c r="C663" t="s">
        <v>76</v>
      </c>
      <c r="D663">
        <v>288</v>
      </c>
      <c r="E663">
        <v>289.093094434308</v>
      </c>
      <c r="F663">
        <v>81.607070520129994</v>
      </c>
      <c r="G663">
        <v>207.48602391417799</v>
      </c>
      <c r="H663">
        <v>176.26368631646301</v>
      </c>
      <c r="I663">
        <v>142.45753883970099</v>
      </c>
      <c r="J663">
        <v>33.806147476762</v>
      </c>
      <c r="K663">
        <v>14.584854109565001</v>
      </c>
      <c r="L663">
        <v>27.977434533299999</v>
      </c>
      <c r="M663" t="s">
        <v>232</v>
      </c>
      <c r="N663" t="s">
        <v>232</v>
      </c>
      <c r="O663">
        <v>3.2449030644149999</v>
      </c>
      <c r="P663" t="e">
        <v>#N/A</v>
      </c>
    </row>
    <row r="664" spans="1:16" x14ac:dyDescent="0.25">
      <c r="A664">
        <v>202512</v>
      </c>
      <c r="B664" t="s">
        <v>257</v>
      </c>
      <c r="C664" t="s">
        <v>77</v>
      </c>
      <c r="D664">
        <v>216</v>
      </c>
      <c r="E664">
        <v>218.36675852158501</v>
      </c>
      <c r="F664">
        <v>58.624539272568001</v>
      </c>
      <c r="G664">
        <v>159.74221924901701</v>
      </c>
      <c r="H664">
        <v>141.751875767428</v>
      </c>
      <c r="I664">
        <v>114.67337940640699</v>
      </c>
      <c r="J664">
        <v>27.078496361020999</v>
      </c>
      <c r="K664">
        <v>11.652378893538</v>
      </c>
      <c r="L664">
        <v>14.773997327743</v>
      </c>
      <c r="M664" t="s">
        <v>232</v>
      </c>
      <c r="N664" t="s">
        <v>232</v>
      </c>
      <c r="O664">
        <v>3.2163461538460001</v>
      </c>
      <c r="P664" t="e">
        <v>#N/A</v>
      </c>
    </row>
    <row r="665" spans="1:16" x14ac:dyDescent="0.25">
      <c r="A665">
        <v>202512</v>
      </c>
      <c r="B665" t="s">
        <v>257</v>
      </c>
      <c r="C665" t="s">
        <v>78</v>
      </c>
      <c r="D665">
        <v>1005</v>
      </c>
      <c r="E665">
        <v>1010.00723222469</v>
      </c>
      <c r="F665">
        <v>378.18814347005002</v>
      </c>
      <c r="G665">
        <v>631.81908875464001</v>
      </c>
      <c r="H665">
        <v>542.61723053278604</v>
      </c>
      <c r="I665">
        <v>427.95891877887198</v>
      </c>
      <c r="J665">
        <v>114.65831175391401</v>
      </c>
      <c r="K665">
        <v>53.295222598335997</v>
      </c>
      <c r="L665">
        <v>78.623621824105996</v>
      </c>
      <c r="M665">
        <v>42.010609302265998</v>
      </c>
      <c r="N665">
        <v>36.613012521839998</v>
      </c>
      <c r="O665">
        <v>10.578236397748</v>
      </c>
      <c r="P665" t="e">
        <v>#N/A</v>
      </c>
    </row>
    <row r="666" spans="1:16" x14ac:dyDescent="0.25">
      <c r="A666">
        <v>202512</v>
      </c>
      <c r="B666" t="s">
        <v>257</v>
      </c>
      <c r="C666" t="s">
        <v>79</v>
      </c>
      <c r="D666">
        <v>697</v>
      </c>
      <c r="E666">
        <v>687.51916419675501</v>
      </c>
      <c r="F666">
        <v>367.02864194357801</v>
      </c>
      <c r="G666">
        <v>320.49052225317701</v>
      </c>
      <c r="H666">
        <v>262.96713541907098</v>
      </c>
      <c r="I666">
        <v>177.689484825204</v>
      </c>
      <c r="J666">
        <v>85.277650593866994</v>
      </c>
      <c r="K666">
        <v>46.878733882923001</v>
      </c>
      <c r="L666">
        <v>51.394220167439002</v>
      </c>
      <c r="M666">
        <v>29.392139759252998</v>
      </c>
      <c r="N666">
        <v>22.002080408186</v>
      </c>
      <c r="O666">
        <v>6.1291666666670004</v>
      </c>
      <c r="P666" t="e">
        <v>#N/A</v>
      </c>
    </row>
    <row r="667" spans="1:16" x14ac:dyDescent="0.25">
      <c r="A667">
        <v>202512</v>
      </c>
      <c r="B667" t="s">
        <v>257</v>
      </c>
      <c r="C667" t="s">
        <v>80</v>
      </c>
      <c r="D667">
        <v>178</v>
      </c>
      <c r="E667">
        <v>182.473603578596</v>
      </c>
      <c r="F667">
        <v>42.442672585672</v>
      </c>
      <c r="G667">
        <v>140.030930992924</v>
      </c>
      <c r="H667">
        <v>122.112543022818</v>
      </c>
      <c r="I667">
        <v>99.856082023816995</v>
      </c>
      <c r="J667">
        <v>22.256460999001</v>
      </c>
      <c r="K667">
        <v>9.6395324721380007</v>
      </c>
      <c r="L667">
        <v>15.740151572358</v>
      </c>
      <c r="M667">
        <v>15.740151572358</v>
      </c>
      <c r="N667">
        <v>0</v>
      </c>
      <c r="O667" t="s">
        <v>232</v>
      </c>
      <c r="P667" t="e">
        <v>#N/A</v>
      </c>
    </row>
    <row r="668" spans="1:16" x14ac:dyDescent="0.25">
      <c r="A668">
        <v>202512</v>
      </c>
      <c r="B668" t="s">
        <v>257</v>
      </c>
      <c r="C668" t="s">
        <v>81</v>
      </c>
      <c r="D668">
        <v>0</v>
      </c>
      <c r="E668">
        <v>0</v>
      </c>
      <c r="F668">
        <v>0</v>
      </c>
      <c r="G668">
        <v>0</v>
      </c>
      <c r="H668">
        <v>0</v>
      </c>
      <c r="I668">
        <v>0</v>
      </c>
      <c r="J668">
        <v>0</v>
      </c>
      <c r="K668">
        <v>0</v>
      </c>
      <c r="L668">
        <v>0</v>
      </c>
      <c r="M668">
        <v>0</v>
      </c>
      <c r="N668">
        <v>0</v>
      </c>
      <c r="O668">
        <v>0</v>
      </c>
      <c r="P668" t="e">
        <v>#N/A</v>
      </c>
    </row>
    <row r="669" spans="1:16" x14ac:dyDescent="0.25">
      <c r="A669">
        <v>202512</v>
      </c>
      <c r="B669" t="s">
        <v>257</v>
      </c>
      <c r="C669" t="s">
        <v>154</v>
      </c>
      <c r="D669">
        <v>1076</v>
      </c>
      <c r="E669">
        <v>1079.6218536850699</v>
      </c>
      <c r="F669">
        <v>426.16995347499602</v>
      </c>
      <c r="G669">
        <v>653.451900210075</v>
      </c>
      <c r="H669">
        <v>558.93337532155397</v>
      </c>
      <c r="I669">
        <v>441.716611086564</v>
      </c>
      <c r="J669">
        <v>117.216764234991</v>
      </c>
      <c r="K669">
        <v>55.853675079413001</v>
      </c>
      <c r="L669">
        <v>83.940288490773</v>
      </c>
      <c r="M669">
        <v>46.077275968933002</v>
      </c>
      <c r="N669">
        <v>37.863012521839998</v>
      </c>
      <c r="O669">
        <v>10.578236397748</v>
      </c>
      <c r="P669" t="e">
        <v>#N/A</v>
      </c>
    </row>
    <row r="670" spans="1:16" x14ac:dyDescent="0.25">
      <c r="A670">
        <v>202512</v>
      </c>
      <c r="B670" t="s">
        <v>257</v>
      </c>
      <c r="C670" t="s">
        <v>83</v>
      </c>
      <c r="D670">
        <v>0</v>
      </c>
      <c r="E670">
        <v>0</v>
      </c>
      <c r="F670">
        <v>0</v>
      </c>
      <c r="G670">
        <v>0</v>
      </c>
      <c r="H670">
        <v>0</v>
      </c>
      <c r="I670">
        <v>0</v>
      </c>
      <c r="J670">
        <v>0</v>
      </c>
      <c r="K670">
        <v>0</v>
      </c>
      <c r="L670">
        <v>0</v>
      </c>
      <c r="M670">
        <v>0</v>
      </c>
      <c r="N670">
        <v>0</v>
      </c>
      <c r="O670">
        <v>0</v>
      </c>
      <c r="P670" t="e">
        <v>#N/A</v>
      </c>
    </row>
    <row r="671" spans="1:16" x14ac:dyDescent="0.25">
      <c r="A671">
        <v>202512</v>
      </c>
      <c r="B671" t="s">
        <v>257</v>
      </c>
      <c r="C671" t="s">
        <v>84</v>
      </c>
      <c r="D671">
        <v>825</v>
      </c>
      <c r="E671">
        <v>825.00000000001205</v>
      </c>
      <c r="F671">
        <v>341.64468087859001</v>
      </c>
      <c r="G671">
        <v>483.35531912142102</v>
      </c>
      <c r="H671">
        <v>398.20269205923199</v>
      </c>
      <c r="I671">
        <v>284.13457079418299</v>
      </c>
      <c r="J671">
        <v>114.068121265049</v>
      </c>
      <c r="K671">
        <v>43.292835541141002</v>
      </c>
      <c r="L671">
        <v>76.729487600026005</v>
      </c>
      <c r="M671">
        <v>51.506613224176</v>
      </c>
      <c r="N671">
        <v>25.222874375850001</v>
      </c>
      <c r="O671">
        <v>8.4231394621630002</v>
      </c>
      <c r="P671" t="e">
        <v>#N/A</v>
      </c>
    </row>
    <row r="672" spans="1:16" x14ac:dyDescent="0.25">
      <c r="A672">
        <v>202512</v>
      </c>
      <c r="B672" t="s">
        <v>257</v>
      </c>
      <c r="C672" t="s">
        <v>85</v>
      </c>
      <c r="D672">
        <v>1055</v>
      </c>
      <c r="E672">
        <v>1055.00000000003</v>
      </c>
      <c r="F672">
        <v>446.01477712070903</v>
      </c>
      <c r="G672">
        <v>608.98522287931905</v>
      </c>
      <c r="H672">
        <v>529.49421691544205</v>
      </c>
      <c r="I672">
        <v>421.36991483371003</v>
      </c>
      <c r="J672">
        <v>108.12430208173301</v>
      </c>
      <c r="K672">
        <v>66.520653412255996</v>
      </c>
      <c r="L672">
        <v>69.028505963876995</v>
      </c>
      <c r="M672">
        <v>35.636287409700998</v>
      </c>
      <c r="N672">
        <v>33.392218554175997</v>
      </c>
      <c r="O672">
        <v>10.4625</v>
      </c>
      <c r="P672" t="e">
        <v>#N/A</v>
      </c>
    </row>
    <row r="673" spans="1:16" x14ac:dyDescent="0.25">
      <c r="A673">
        <v>202512</v>
      </c>
      <c r="B673" t="s">
        <v>257</v>
      </c>
      <c r="C673" t="s">
        <v>149</v>
      </c>
      <c r="D673">
        <v>589</v>
      </c>
      <c r="E673">
        <v>589.00000000001705</v>
      </c>
      <c r="F673">
        <v>191.173186599182</v>
      </c>
      <c r="G673">
        <v>397.82681340083502</v>
      </c>
      <c r="H673">
        <v>352.22857243005399</v>
      </c>
      <c r="I673">
        <v>301.32048872179797</v>
      </c>
      <c r="J673">
        <v>50.908083708256001</v>
      </c>
      <c r="K673">
        <v>34.232541248502997</v>
      </c>
      <c r="L673">
        <v>37.535740970780999</v>
      </c>
      <c r="M673">
        <v>18.768640350877</v>
      </c>
      <c r="N673">
        <v>18.767100619903999</v>
      </c>
      <c r="O673">
        <v>8.0625</v>
      </c>
      <c r="P673" t="e">
        <v>#N/A</v>
      </c>
    </row>
    <row r="674" spans="1:16" x14ac:dyDescent="0.25">
      <c r="A674">
        <v>202512</v>
      </c>
      <c r="B674" t="s">
        <v>257</v>
      </c>
      <c r="C674" t="s">
        <v>150</v>
      </c>
      <c r="D674">
        <v>466</v>
      </c>
      <c r="E674">
        <v>466.00000000001199</v>
      </c>
      <c r="F674">
        <v>254.841590521527</v>
      </c>
      <c r="G674">
        <v>211.158409478485</v>
      </c>
      <c r="H674">
        <v>177.265644485389</v>
      </c>
      <c r="I674">
        <v>120.049426111912</v>
      </c>
      <c r="J674">
        <v>57.216218373476998</v>
      </c>
      <c r="K674">
        <v>32.288112163752999</v>
      </c>
      <c r="L674">
        <v>31.492764993095999</v>
      </c>
      <c r="M674">
        <v>16.867647058824002</v>
      </c>
      <c r="N674">
        <v>14.625117934272</v>
      </c>
      <c r="O674" t="s">
        <v>232</v>
      </c>
      <c r="P674" t="e">
        <v>#N/A</v>
      </c>
    </row>
    <row r="675" spans="1:16" x14ac:dyDescent="0.25">
      <c r="A675">
        <v>202512</v>
      </c>
      <c r="B675" t="s">
        <v>257</v>
      </c>
      <c r="C675" t="s">
        <v>151</v>
      </c>
      <c r="D675">
        <v>254</v>
      </c>
      <c r="E675">
        <v>252.97456888595099</v>
      </c>
      <c r="F675">
        <v>152.57184826532799</v>
      </c>
      <c r="G675">
        <v>100.402720620623</v>
      </c>
      <c r="H675">
        <v>87.365977424302997</v>
      </c>
      <c r="I675">
        <v>57.870994739361002</v>
      </c>
      <c r="J675">
        <v>29.494982684941998</v>
      </c>
      <c r="K675">
        <v>18.835537740732001</v>
      </c>
      <c r="L675">
        <v>11.970076529652999</v>
      </c>
      <c r="M675">
        <v>5.2343137254909999</v>
      </c>
      <c r="N675">
        <v>6.7357628041620004</v>
      </c>
      <c r="O675" t="s">
        <v>232</v>
      </c>
      <c r="P675" t="e">
        <v>#N/A</v>
      </c>
    </row>
    <row r="676" spans="1:16" x14ac:dyDescent="0.25">
      <c r="A676">
        <v>202512</v>
      </c>
      <c r="B676" t="s">
        <v>257</v>
      </c>
      <c r="C676" t="s">
        <v>152</v>
      </c>
      <c r="D676">
        <v>0</v>
      </c>
      <c r="E676">
        <v>0</v>
      </c>
      <c r="F676">
        <v>0</v>
      </c>
      <c r="G676">
        <v>0</v>
      </c>
      <c r="H676">
        <v>0</v>
      </c>
      <c r="I676">
        <v>0</v>
      </c>
      <c r="J676">
        <v>0</v>
      </c>
      <c r="K676">
        <v>0</v>
      </c>
      <c r="L676">
        <v>0</v>
      </c>
      <c r="M676">
        <v>0</v>
      </c>
      <c r="N676">
        <v>0</v>
      </c>
      <c r="O676">
        <v>0</v>
      </c>
      <c r="P676" t="e">
        <v>#N/A</v>
      </c>
    </row>
    <row r="677" spans="1:16" x14ac:dyDescent="0.25">
      <c r="A677">
        <v>202512</v>
      </c>
      <c r="B677" t="s">
        <v>258</v>
      </c>
      <c r="C677" t="s">
        <v>136</v>
      </c>
      <c r="D677">
        <v>2779</v>
      </c>
      <c r="E677">
        <v>2779.00000000004</v>
      </c>
      <c r="F677">
        <v>1491.2997059141901</v>
      </c>
      <c r="G677">
        <v>1287.7002940858499</v>
      </c>
      <c r="H677">
        <v>1130.85158936073</v>
      </c>
      <c r="I677">
        <v>755.16853575904702</v>
      </c>
      <c r="J677">
        <v>372.88860915723899</v>
      </c>
      <c r="K677">
        <v>142.587545646888</v>
      </c>
      <c r="L677">
        <v>130.178980618965</v>
      </c>
      <c r="M677">
        <v>56.266864040880002</v>
      </c>
      <c r="N677">
        <v>73.912116578085005</v>
      </c>
      <c r="O677">
        <v>26.669724106152</v>
      </c>
      <c r="P677" t="e">
        <v>#N/A</v>
      </c>
    </row>
    <row r="678" spans="1:16" x14ac:dyDescent="0.25">
      <c r="A678">
        <v>202512</v>
      </c>
      <c r="B678" t="s">
        <v>258</v>
      </c>
      <c r="C678" t="s">
        <v>137</v>
      </c>
      <c r="D678">
        <v>1591</v>
      </c>
      <c r="E678">
        <v>1591</v>
      </c>
      <c r="F678">
        <v>875.90755876570404</v>
      </c>
      <c r="G678">
        <v>715.09244123430096</v>
      </c>
      <c r="H678">
        <v>625.98089259920698</v>
      </c>
      <c r="I678">
        <v>410.93037591515701</v>
      </c>
      <c r="J678">
        <v>214.00607223960699</v>
      </c>
      <c r="K678">
        <v>85.446869400851</v>
      </c>
      <c r="L678">
        <v>73.885249518926003</v>
      </c>
      <c r="M678">
        <v>35.098757728590002</v>
      </c>
      <c r="N678">
        <v>38.786491790336001</v>
      </c>
      <c r="O678">
        <v>15.226299116167</v>
      </c>
      <c r="P678" t="e">
        <v>#N/A</v>
      </c>
    </row>
    <row r="679" spans="1:16" x14ac:dyDescent="0.25">
      <c r="A679">
        <v>202512</v>
      </c>
      <c r="B679" t="s">
        <v>258</v>
      </c>
      <c r="C679" t="s">
        <v>138</v>
      </c>
      <c r="D679">
        <v>1188</v>
      </c>
      <c r="E679">
        <v>1188.00000000004</v>
      </c>
      <c r="F679">
        <v>615.39214714849095</v>
      </c>
      <c r="G679">
        <v>572.60785285154702</v>
      </c>
      <c r="H679">
        <v>504.87069676152299</v>
      </c>
      <c r="I679">
        <v>344.23815984389103</v>
      </c>
      <c r="J679">
        <v>158.882536917632</v>
      </c>
      <c r="K679">
        <v>57.140676246037003</v>
      </c>
      <c r="L679">
        <v>56.293731100038997</v>
      </c>
      <c r="M679">
        <v>21.16810631229</v>
      </c>
      <c r="N679">
        <v>35.125624787748997</v>
      </c>
      <c r="O679">
        <v>11.443424989984999</v>
      </c>
      <c r="P679" t="e">
        <v>#N/A</v>
      </c>
    </row>
    <row r="680" spans="1:16" x14ac:dyDescent="0.25">
      <c r="A680">
        <v>202512</v>
      </c>
      <c r="B680" t="s">
        <v>258</v>
      </c>
      <c r="C680" t="s">
        <v>139</v>
      </c>
      <c r="D680">
        <v>255</v>
      </c>
      <c r="E680">
        <v>248.00409982173301</v>
      </c>
      <c r="F680">
        <v>133.99437660377399</v>
      </c>
      <c r="G680">
        <v>114.00972321795901</v>
      </c>
      <c r="H680">
        <v>83.074558382796994</v>
      </c>
      <c r="I680" t="s">
        <v>232</v>
      </c>
      <c r="J680" t="s">
        <v>232</v>
      </c>
      <c r="K680" t="s">
        <v>232</v>
      </c>
      <c r="L680">
        <v>27.695164835162</v>
      </c>
      <c r="M680">
        <v>7.5028571428579998</v>
      </c>
      <c r="N680">
        <v>20.192307692303999</v>
      </c>
      <c r="O680">
        <v>3.24</v>
      </c>
      <c r="P680" t="e">
        <v>#N/A</v>
      </c>
    </row>
    <row r="681" spans="1:16" x14ac:dyDescent="0.25">
      <c r="A681">
        <v>202512</v>
      </c>
      <c r="B681" t="s">
        <v>258</v>
      </c>
      <c r="C681" t="s">
        <v>140</v>
      </c>
      <c r="D681">
        <v>627</v>
      </c>
      <c r="E681">
        <v>628.55840017822504</v>
      </c>
      <c r="F681">
        <v>314.24016537494902</v>
      </c>
      <c r="G681">
        <v>314.31823480327603</v>
      </c>
      <c r="H681">
        <v>265.44552384256099</v>
      </c>
      <c r="I681" t="s">
        <v>232</v>
      </c>
      <c r="J681" t="s">
        <v>232</v>
      </c>
      <c r="K681" t="s">
        <v>232</v>
      </c>
      <c r="L681">
        <v>40.201574751816999</v>
      </c>
      <c r="M681">
        <v>20.690764856112001</v>
      </c>
      <c r="N681">
        <v>19.510809895704998</v>
      </c>
      <c r="O681">
        <v>8.671136208898</v>
      </c>
      <c r="P681" t="e">
        <v>#N/A</v>
      </c>
    </row>
    <row r="682" spans="1:16" x14ac:dyDescent="0.25">
      <c r="A682">
        <v>202512</v>
      </c>
      <c r="B682" t="s">
        <v>258</v>
      </c>
      <c r="C682" t="s">
        <v>141</v>
      </c>
      <c r="D682">
        <v>563</v>
      </c>
      <c r="E682">
        <v>563.68749999995305</v>
      </c>
      <c r="F682">
        <v>224.033339814746</v>
      </c>
      <c r="G682">
        <v>339.65416018520699</v>
      </c>
      <c r="H682">
        <v>306.90462622691001</v>
      </c>
      <c r="I682">
        <v>202.295217043854</v>
      </c>
      <c r="J682">
        <v>104.609409183056</v>
      </c>
      <c r="K682">
        <v>53.861396550757</v>
      </c>
      <c r="L682">
        <v>25.390946061043</v>
      </c>
      <c r="M682" t="s">
        <v>232</v>
      </c>
      <c r="N682" t="s">
        <v>232</v>
      </c>
      <c r="O682">
        <v>7.358587897254</v>
      </c>
      <c r="P682" t="e">
        <v>#N/A</v>
      </c>
    </row>
    <row r="683" spans="1:16" x14ac:dyDescent="0.25">
      <c r="A683">
        <v>202512</v>
      </c>
      <c r="B683" t="s">
        <v>258</v>
      </c>
      <c r="C683" t="s">
        <v>142</v>
      </c>
      <c r="D683">
        <v>478</v>
      </c>
      <c r="E683">
        <v>476.30303030302599</v>
      </c>
      <c r="F683">
        <v>229.919536438412</v>
      </c>
      <c r="G683">
        <v>246.383493864614</v>
      </c>
      <c r="H683">
        <v>232.80369588481599</v>
      </c>
      <c r="I683">
        <v>154.088888888875</v>
      </c>
      <c r="J683">
        <v>77.670362551497007</v>
      </c>
      <c r="K683">
        <v>30.706509214055998</v>
      </c>
      <c r="L683">
        <v>7.1797979797979998</v>
      </c>
      <c r="M683" t="s">
        <v>232</v>
      </c>
      <c r="N683" t="s">
        <v>232</v>
      </c>
      <c r="O683">
        <v>6.4</v>
      </c>
      <c r="P683" t="e">
        <v>#N/A</v>
      </c>
    </row>
    <row r="684" spans="1:16" x14ac:dyDescent="0.25">
      <c r="A684">
        <v>202512</v>
      </c>
      <c r="B684" t="s">
        <v>258</v>
      </c>
      <c r="C684" t="s">
        <v>143</v>
      </c>
      <c r="D684">
        <v>856</v>
      </c>
      <c r="E684">
        <v>862.44696969710503</v>
      </c>
      <c r="F684">
        <v>589.11228768231501</v>
      </c>
      <c r="G684">
        <v>273.33468201479099</v>
      </c>
      <c r="H684">
        <v>242.62318502364599</v>
      </c>
      <c r="I684">
        <v>116.574206349221</v>
      </c>
      <c r="J684">
        <v>124.298978674425</v>
      </c>
      <c r="K684">
        <v>39.486484258780997</v>
      </c>
      <c r="L684">
        <v>29.711496991145001</v>
      </c>
      <c r="M684">
        <v>9.1111111111120007</v>
      </c>
      <c r="N684">
        <v>20.600385880032999</v>
      </c>
      <c r="O684" t="s">
        <v>232</v>
      </c>
      <c r="P684" t="e">
        <v>#N/A</v>
      </c>
    </row>
    <row r="685" spans="1:16" x14ac:dyDescent="0.25">
      <c r="A685">
        <v>202512</v>
      </c>
      <c r="B685" t="s">
        <v>258</v>
      </c>
      <c r="C685" t="s">
        <v>148</v>
      </c>
      <c r="D685">
        <v>220</v>
      </c>
      <c r="E685">
        <v>219.38668575212799</v>
      </c>
      <c r="F685">
        <v>110.629252168863</v>
      </c>
      <c r="G685">
        <v>108.757433583265</v>
      </c>
      <c r="H685">
        <v>91.603120356408994</v>
      </c>
      <c r="I685">
        <v>64.181883604679996</v>
      </c>
      <c r="J685">
        <v>26.376792307285001</v>
      </c>
      <c r="K685">
        <v>15.006079132585</v>
      </c>
      <c r="L685">
        <v>16.087646560189</v>
      </c>
      <c r="M685">
        <v>7.3655132083090002</v>
      </c>
      <c r="N685">
        <v>8.7221333518800002</v>
      </c>
      <c r="O685" t="s">
        <v>232</v>
      </c>
      <c r="P685" t="e">
        <v>#N/A</v>
      </c>
    </row>
    <row r="686" spans="1:16" x14ac:dyDescent="0.25">
      <c r="A686">
        <v>202512</v>
      </c>
      <c r="B686" t="s">
        <v>258</v>
      </c>
      <c r="C686" t="s">
        <v>74</v>
      </c>
      <c r="D686">
        <v>1069</v>
      </c>
      <c r="E686">
        <v>1105.8175372277999</v>
      </c>
      <c r="F686">
        <v>723.07216709459203</v>
      </c>
      <c r="G686">
        <v>382.74537013320702</v>
      </c>
      <c r="H686">
        <v>319.19402360323801</v>
      </c>
      <c r="I686">
        <v>178.94746500919101</v>
      </c>
      <c r="J686">
        <v>138.496558594047</v>
      </c>
      <c r="K686">
        <v>60.919322254823001</v>
      </c>
      <c r="L686">
        <v>51.753565869184001</v>
      </c>
      <c r="M686">
        <v>14.195132560778999</v>
      </c>
      <c r="N686">
        <v>37.558433308405</v>
      </c>
      <c r="O686">
        <v>11.797780660785</v>
      </c>
      <c r="P686" t="e">
        <v>#N/A</v>
      </c>
    </row>
    <row r="687" spans="1:16" x14ac:dyDescent="0.25">
      <c r="A687">
        <v>202512</v>
      </c>
      <c r="B687" t="s">
        <v>258</v>
      </c>
      <c r="C687" t="s">
        <v>75</v>
      </c>
      <c r="D687">
        <v>422</v>
      </c>
      <c r="E687">
        <v>428.59587599352602</v>
      </c>
      <c r="F687">
        <v>287.36196715379901</v>
      </c>
      <c r="G687">
        <v>141.23390883972701</v>
      </c>
      <c r="H687">
        <v>121.0279831146</v>
      </c>
      <c r="I687">
        <v>70.097352264959</v>
      </c>
      <c r="J687">
        <v>50.930630849640998</v>
      </c>
      <c r="K687">
        <v>14.894798625755</v>
      </c>
      <c r="L687">
        <v>17.952592391793999</v>
      </c>
      <c r="M687">
        <v>5.3764102564099998</v>
      </c>
      <c r="N687">
        <v>12.576182135384</v>
      </c>
      <c r="O687" t="s">
        <v>232</v>
      </c>
      <c r="P687" t="e">
        <v>#N/A</v>
      </c>
    </row>
    <row r="688" spans="1:16" x14ac:dyDescent="0.25">
      <c r="A688">
        <v>202512</v>
      </c>
      <c r="B688" t="s">
        <v>258</v>
      </c>
      <c r="C688" t="s">
        <v>76</v>
      </c>
      <c r="D688">
        <v>398</v>
      </c>
      <c r="E688">
        <v>382.27513193732</v>
      </c>
      <c r="F688">
        <v>134.013162793059</v>
      </c>
      <c r="G688">
        <v>248.261969144261</v>
      </c>
      <c r="H688">
        <v>226.26313146754799</v>
      </c>
      <c r="I688">
        <v>159.523088412639</v>
      </c>
      <c r="J688">
        <v>66.740043054908995</v>
      </c>
      <c r="K688">
        <v>14.384303727666</v>
      </c>
      <c r="L688">
        <v>14.619919818569</v>
      </c>
      <c r="M688">
        <v>10.522399020806001</v>
      </c>
      <c r="N688">
        <v>4.0975207977629999</v>
      </c>
      <c r="O688">
        <v>7.3789178581439998</v>
      </c>
      <c r="P688" t="e">
        <v>#N/A</v>
      </c>
    </row>
    <row r="689" spans="1:16" x14ac:dyDescent="0.25">
      <c r="A689">
        <v>202512</v>
      </c>
      <c r="B689" t="s">
        <v>258</v>
      </c>
      <c r="C689" t="s">
        <v>77</v>
      </c>
      <c r="D689">
        <v>670</v>
      </c>
      <c r="E689">
        <v>642.92476908926994</v>
      </c>
      <c r="F689">
        <v>236.22315670388301</v>
      </c>
      <c r="G689">
        <v>406.70161238538702</v>
      </c>
      <c r="H689">
        <v>372.763330818935</v>
      </c>
      <c r="I689">
        <v>282.41874646757799</v>
      </c>
      <c r="J689">
        <v>90.344584351357</v>
      </c>
      <c r="K689">
        <v>37.383041906058999</v>
      </c>
      <c r="L689">
        <v>29.765255979229</v>
      </c>
      <c r="M689">
        <v>18.807408994576001</v>
      </c>
      <c r="N689">
        <v>10.957846984652999</v>
      </c>
      <c r="O689">
        <v>4.173025587223</v>
      </c>
      <c r="P689" t="e">
        <v>#N/A</v>
      </c>
    </row>
    <row r="690" spans="1:16" x14ac:dyDescent="0.25">
      <c r="A690">
        <v>202512</v>
      </c>
      <c r="B690" t="s">
        <v>258</v>
      </c>
      <c r="C690" t="s">
        <v>78</v>
      </c>
      <c r="D690">
        <v>1270</v>
      </c>
      <c r="E690">
        <v>1262.4392353681101</v>
      </c>
      <c r="F690">
        <v>488.27157873039403</v>
      </c>
      <c r="G690">
        <v>774.16765663771196</v>
      </c>
      <c r="H690">
        <v>676.52729970650398</v>
      </c>
      <c r="I690">
        <v>486.20333109064399</v>
      </c>
      <c r="J690">
        <v>189.279524171416</v>
      </c>
      <c r="K690">
        <v>64.698948221265994</v>
      </c>
      <c r="L690">
        <v>85.966689347910005</v>
      </c>
      <c r="M690">
        <v>39.014382382336002</v>
      </c>
      <c r="N690">
        <v>46.952306965574003</v>
      </c>
      <c r="O690">
        <v>11.673667583298</v>
      </c>
      <c r="P690" t="e">
        <v>#N/A</v>
      </c>
    </row>
    <row r="691" spans="1:16" x14ac:dyDescent="0.25">
      <c r="A691">
        <v>202512</v>
      </c>
      <c r="B691" t="s">
        <v>258</v>
      </c>
      <c r="C691" t="s">
        <v>79</v>
      </c>
      <c r="D691">
        <v>1257</v>
      </c>
      <c r="E691">
        <v>1273.97827374096</v>
      </c>
      <c r="F691">
        <v>926.24953495663499</v>
      </c>
      <c r="G691">
        <v>347.72873878432699</v>
      </c>
      <c r="H691">
        <v>303.04025806706699</v>
      </c>
      <c r="I691">
        <v>151.08713107609</v>
      </c>
      <c r="J691">
        <v>150.20312699097701</v>
      </c>
      <c r="K691">
        <v>68.547666563009997</v>
      </c>
      <c r="L691">
        <v>35.013870788181997</v>
      </c>
      <c r="M691" t="s">
        <v>232</v>
      </c>
      <c r="N691" t="s">
        <v>232</v>
      </c>
      <c r="O691">
        <v>9.6746099290780005</v>
      </c>
      <c r="P691" t="e">
        <v>#N/A</v>
      </c>
    </row>
    <row r="692" spans="1:16" x14ac:dyDescent="0.25">
      <c r="A692">
        <v>202512</v>
      </c>
      <c r="B692" t="s">
        <v>258</v>
      </c>
      <c r="C692" t="s">
        <v>80</v>
      </c>
      <c r="D692">
        <v>251</v>
      </c>
      <c r="E692">
        <v>241.172234480719</v>
      </c>
      <c r="F692">
        <v>75.368335816910005</v>
      </c>
      <c r="G692">
        <v>165.80389866380901</v>
      </c>
      <c r="H692">
        <v>151.28403158716</v>
      </c>
      <c r="I692">
        <v>117.878073592314</v>
      </c>
      <c r="J692">
        <v>33.405957994845998</v>
      </c>
      <c r="K692">
        <v>9.3409308626119998</v>
      </c>
      <c r="L692">
        <v>9.1984204828730007</v>
      </c>
      <c r="M692" t="s">
        <v>232</v>
      </c>
      <c r="N692" t="s">
        <v>232</v>
      </c>
      <c r="O692">
        <v>5.3214465937759998</v>
      </c>
      <c r="P692" t="e">
        <v>#N/A</v>
      </c>
    </row>
    <row r="693" spans="1:16" x14ac:dyDescent="0.25">
      <c r="A693">
        <v>202512</v>
      </c>
      <c r="B693" t="s">
        <v>258</v>
      </c>
      <c r="C693" t="s">
        <v>81</v>
      </c>
      <c r="D693" t="s">
        <v>232</v>
      </c>
      <c r="E693" t="s">
        <v>232</v>
      </c>
      <c r="F693" t="s">
        <v>232</v>
      </c>
      <c r="G693">
        <v>0</v>
      </c>
      <c r="H693">
        <v>0</v>
      </c>
      <c r="I693">
        <v>0</v>
      </c>
      <c r="J693">
        <v>0</v>
      </c>
      <c r="K693">
        <v>0</v>
      </c>
      <c r="L693">
        <v>0</v>
      </c>
      <c r="M693">
        <v>0</v>
      </c>
      <c r="N693">
        <v>0</v>
      </c>
      <c r="O693">
        <v>0</v>
      </c>
      <c r="P693" t="e">
        <v>#N/A</v>
      </c>
    </row>
    <row r="694" spans="1:16" x14ac:dyDescent="0.25">
      <c r="A694">
        <v>202512</v>
      </c>
      <c r="B694" t="s">
        <v>258</v>
      </c>
      <c r="C694" t="s">
        <v>154</v>
      </c>
      <c r="D694">
        <v>1359</v>
      </c>
      <c r="E694">
        <v>1360.63616951581</v>
      </c>
      <c r="F694">
        <v>565.528286577514</v>
      </c>
      <c r="G694">
        <v>795.10788293829398</v>
      </c>
      <c r="H694">
        <v>696.33419267375302</v>
      </c>
      <c r="I694">
        <v>489.84452710393299</v>
      </c>
      <c r="J694">
        <v>205.44522112537601</v>
      </c>
      <c r="K694">
        <v>70.360363305906006</v>
      </c>
      <c r="L694">
        <v>87.100022681243004</v>
      </c>
      <c r="M694">
        <v>40.147715715669001</v>
      </c>
      <c r="N694">
        <v>46.952306965574003</v>
      </c>
      <c r="O694">
        <v>11.673667583298</v>
      </c>
      <c r="P694" t="e">
        <v>#N/A</v>
      </c>
    </row>
    <row r="695" spans="1:16" x14ac:dyDescent="0.25">
      <c r="A695">
        <v>202512</v>
      </c>
      <c r="B695" t="s">
        <v>258</v>
      </c>
      <c r="C695" t="s">
        <v>83</v>
      </c>
      <c r="D695" t="s">
        <v>232</v>
      </c>
      <c r="E695" t="s">
        <v>232</v>
      </c>
      <c r="F695" t="s">
        <v>232</v>
      </c>
      <c r="G695">
        <v>0</v>
      </c>
      <c r="H695">
        <v>0</v>
      </c>
      <c r="I695">
        <v>0</v>
      </c>
      <c r="J695">
        <v>0</v>
      </c>
      <c r="K695">
        <v>0</v>
      </c>
      <c r="L695">
        <v>0</v>
      </c>
      <c r="M695">
        <v>0</v>
      </c>
      <c r="N695">
        <v>0</v>
      </c>
      <c r="O695">
        <v>0</v>
      </c>
      <c r="P695" t="e">
        <v>#N/A</v>
      </c>
    </row>
    <row r="696" spans="1:16" x14ac:dyDescent="0.25">
      <c r="A696">
        <v>202512</v>
      </c>
      <c r="B696" t="s">
        <v>258</v>
      </c>
      <c r="C696" t="s">
        <v>84</v>
      </c>
      <c r="D696">
        <v>1846</v>
      </c>
      <c r="E696">
        <v>1846.00000000008</v>
      </c>
      <c r="F696">
        <v>1083.6435130074899</v>
      </c>
      <c r="G696">
        <v>762.35648699258502</v>
      </c>
      <c r="H696">
        <v>659.69166705367604</v>
      </c>
      <c r="I696">
        <v>398.51686711547302</v>
      </c>
      <c r="J696">
        <v>260.130355493759</v>
      </c>
      <c r="K696">
        <v>91.898512434438999</v>
      </c>
      <c r="L696">
        <v>90.565094844295999</v>
      </c>
      <c r="M696">
        <v>41.740363847307997</v>
      </c>
      <c r="N696">
        <v>48.824730996988002</v>
      </c>
      <c r="O696">
        <v>12.099725094611999</v>
      </c>
      <c r="P696" t="e">
        <v>#N/A</v>
      </c>
    </row>
    <row r="697" spans="1:16" x14ac:dyDescent="0.25">
      <c r="A697">
        <v>202512</v>
      </c>
      <c r="B697" t="s">
        <v>258</v>
      </c>
      <c r="C697" t="s">
        <v>85</v>
      </c>
      <c r="D697">
        <v>933</v>
      </c>
      <c r="E697">
        <v>932.99999999996305</v>
      </c>
      <c r="F697">
        <v>407.65619290670003</v>
      </c>
      <c r="G697">
        <v>525.34380709326399</v>
      </c>
      <c r="H697">
        <v>471.15992230705501</v>
      </c>
      <c r="I697">
        <v>356.65166864357502</v>
      </c>
      <c r="J697">
        <v>112.75825366348001</v>
      </c>
      <c r="K697">
        <v>50.689033212448997</v>
      </c>
      <c r="L697">
        <v>39.613885774669001</v>
      </c>
      <c r="M697">
        <v>14.526500193572</v>
      </c>
      <c r="N697">
        <v>25.087385581096999</v>
      </c>
      <c r="O697">
        <v>14.56999901154</v>
      </c>
      <c r="P697" t="e">
        <v>#N/A</v>
      </c>
    </row>
    <row r="698" spans="1:16" x14ac:dyDescent="0.25">
      <c r="A698">
        <v>202512</v>
      </c>
      <c r="B698" t="s">
        <v>258</v>
      </c>
      <c r="C698" t="s">
        <v>149</v>
      </c>
      <c r="D698">
        <v>560</v>
      </c>
      <c r="E698">
        <v>559.99999999997397</v>
      </c>
      <c r="F698">
        <v>210.47832077884101</v>
      </c>
      <c r="G698">
        <v>349.52167922113301</v>
      </c>
      <c r="H698">
        <v>324.60262127475102</v>
      </c>
      <c r="I698">
        <v>261.49333531023598</v>
      </c>
      <c r="J698">
        <v>63.109285964515003</v>
      </c>
      <c r="K698">
        <v>30.305558353976</v>
      </c>
      <c r="L698">
        <v>16.665725601508999</v>
      </c>
      <c r="M698">
        <v>8.2765001935719997</v>
      </c>
      <c r="N698">
        <v>8.3892254079369994</v>
      </c>
      <c r="O698">
        <v>8.2533323448729998</v>
      </c>
      <c r="P698" t="e">
        <v>#N/A</v>
      </c>
    </row>
    <row r="699" spans="1:16" x14ac:dyDescent="0.25">
      <c r="A699">
        <v>202512</v>
      </c>
      <c r="B699" t="s">
        <v>258</v>
      </c>
      <c r="C699" t="s">
        <v>150</v>
      </c>
      <c r="D699">
        <v>373</v>
      </c>
      <c r="E699">
        <v>372.99999999998801</v>
      </c>
      <c r="F699">
        <v>197.177872127858</v>
      </c>
      <c r="G699">
        <v>175.82212787213001</v>
      </c>
      <c r="H699">
        <v>146.557301032303</v>
      </c>
      <c r="I699">
        <v>95.158333333338007</v>
      </c>
      <c r="J699">
        <v>49.648967698965002</v>
      </c>
      <c r="K699">
        <v>20.383474858473001</v>
      </c>
      <c r="L699">
        <v>22.948160173160002</v>
      </c>
      <c r="M699">
        <v>6.25</v>
      </c>
      <c r="N699">
        <v>16.698160173160002</v>
      </c>
      <c r="O699">
        <v>6.3166666666670004</v>
      </c>
      <c r="P699" t="e">
        <v>#N/A</v>
      </c>
    </row>
    <row r="700" spans="1:16" x14ac:dyDescent="0.25">
      <c r="A700">
        <v>202512</v>
      </c>
      <c r="B700" t="s">
        <v>258</v>
      </c>
      <c r="C700" t="s">
        <v>151</v>
      </c>
      <c r="D700">
        <v>190</v>
      </c>
      <c r="E700">
        <v>195.19741924741601</v>
      </c>
      <c r="F700">
        <v>120.591541791537</v>
      </c>
      <c r="G700">
        <v>74.605877455878996</v>
      </c>
      <c r="H700">
        <v>56.118756243758</v>
      </c>
      <c r="I700">
        <v>28.491666666667999</v>
      </c>
      <c r="J700">
        <v>25.87708957709</v>
      </c>
      <c r="K700">
        <v>10.336388611387999</v>
      </c>
      <c r="L700">
        <v>16.487121212121</v>
      </c>
      <c r="M700">
        <v>3.25</v>
      </c>
      <c r="N700">
        <v>13.237121212121</v>
      </c>
      <c r="O700" t="s">
        <v>232</v>
      </c>
      <c r="P700" t="e">
        <v>#N/A</v>
      </c>
    </row>
    <row r="701" spans="1:16" x14ac:dyDescent="0.25">
      <c r="A701">
        <v>202512</v>
      </c>
      <c r="B701" t="s">
        <v>258</v>
      </c>
      <c r="C701" t="s">
        <v>152</v>
      </c>
      <c r="D701">
        <v>0</v>
      </c>
      <c r="E701">
        <v>0</v>
      </c>
      <c r="F701">
        <v>0</v>
      </c>
      <c r="G701">
        <v>0</v>
      </c>
      <c r="H701">
        <v>0</v>
      </c>
      <c r="I701">
        <v>0</v>
      </c>
      <c r="J701">
        <v>0</v>
      </c>
      <c r="K701">
        <v>0</v>
      </c>
      <c r="L701">
        <v>0</v>
      </c>
      <c r="M701">
        <v>0</v>
      </c>
      <c r="N701">
        <v>0</v>
      </c>
      <c r="O701">
        <v>0</v>
      </c>
      <c r="P701" t="e">
        <v>#N/A</v>
      </c>
    </row>
    <row r="702" spans="1:16" x14ac:dyDescent="0.25">
      <c r="A702">
        <v>202512</v>
      </c>
      <c r="B702" t="s">
        <v>259</v>
      </c>
      <c r="C702" t="s">
        <v>136</v>
      </c>
      <c r="D702">
        <v>1599</v>
      </c>
      <c r="E702">
        <v>1598.99999999996</v>
      </c>
      <c r="F702">
        <v>1129.5164587669601</v>
      </c>
      <c r="G702">
        <v>469.483541233003</v>
      </c>
      <c r="H702">
        <v>416.89679286285798</v>
      </c>
      <c r="I702">
        <v>367.712074303424</v>
      </c>
      <c r="J702">
        <v>48.125895030022001</v>
      </c>
      <c r="K702">
        <v>18.721170246572999</v>
      </c>
      <c r="L702">
        <v>50.586748370145003</v>
      </c>
      <c r="M702">
        <v>22.454233057235999</v>
      </c>
      <c r="N702">
        <v>28.132515312909</v>
      </c>
      <c r="O702" t="s">
        <v>232</v>
      </c>
      <c r="P702" t="e">
        <v>#N/A</v>
      </c>
    </row>
    <row r="703" spans="1:16" x14ac:dyDescent="0.25">
      <c r="A703">
        <v>202512</v>
      </c>
      <c r="B703" t="s">
        <v>259</v>
      </c>
      <c r="C703" t="s">
        <v>137</v>
      </c>
      <c r="D703">
        <v>983</v>
      </c>
      <c r="E703">
        <v>982.99999999991701</v>
      </c>
      <c r="F703">
        <v>752.11737528629806</v>
      </c>
      <c r="G703">
        <v>230.88262471361901</v>
      </c>
      <c r="H703">
        <v>199.35255853146401</v>
      </c>
      <c r="I703">
        <v>173.88235294117999</v>
      </c>
      <c r="J703">
        <v>24.411382060872</v>
      </c>
      <c r="K703">
        <v>11.617412076637001</v>
      </c>
      <c r="L703">
        <v>30.530066182155</v>
      </c>
      <c r="M703">
        <v>12.283954419463999</v>
      </c>
      <c r="N703">
        <v>18.246111762691001</v>
      </c>
      <c r="O703" t="s">
        <v>232</v>
      </c>
      <c r="P703" t="e">
        <v>#N/A</v>
      </c>
    </row>
    <row r="704" spans="1:16" x14ac:dyDescent="0.25">
      <c r="A704">
        <v>202512</v>
      </c>
      <c r="B704" t="s">
        <v>259</v>
      </c>
      <c r="C704" t="s">
        <v>138</v>
      </c>
      <c r="D704">
        <v>616</v>
      </c>
      <c r="E704">
        <v>616.000000000049</v>
      </c>
      <c r="F704">
        <v>377.39908348066501</v>
      </c>
      <c r="G704">
        <v>238.60091651938399</v>
      </c>
      <c r="H704">
        <v>217.54423433139399</v>
      </c>
      <c r="I704">
        <v>193.82972136224399</v>
      </c>
      <c r="J704">
        <v>23.71451296915</v>
      </c>
      <c r="K704">
        <v>7.1037581699360004</v>
      </c>
      <c r="L704">
        <v>20.056682187989999</v>
      </c>
      <c r="M704">
        <v>10.170278637772</v>
      </c>
      <c r="N704">
        <v>9.8864035502180005</v>
      </c>
      <c r="O704" t="s">
        <v>232</v>
      </c>
      <c r="P704" t="e">
        <v>#N/A</v>
      </c>
    </row>
    <row r="705" spans="1:16" x14ac:dyDescent="0.25">
      <c r="A705">
        <v>202512</v>
      </c>
      <c r="B705" t="s">
        <v>259</v>
      </c>
      <c r="C705" t="s">
        <v>139</v>
      </c>
      <c r="D705">
        <v>147</v>
      </c>
      <c r="E705">
        <v>146.52173913044899</v>
      </c>
      <c r="F705">
        <v>97.815719932254893</v>
      </c>
      <c r="G705">
        <v>48.706019198193999</v>
      </c>
      <c r="H705">
        <v>43.142857142856997</v>
      </c>
      <c r="I705" t="s">
        <v>232</v>
      </c>
      <c r="J705" t="s">
        <v>232</v>
      </c>
      <c r="K705">
        <v>0</v>
      </c>
      <c r="L705">
        <v>5.563162055337</v>
      </c>
      <c r="M705" t="s">
        <v>232</v>
      </c>
      <c r="N705" t="s">
        <v>232</v>
      </c>
      <c r="O705">
        <v>0</v>
      </c>
      <c r="P705" t="e">
        <v>#N/A</v>
      </c>
    </row>
    <row r="706" spans="1:16" x14ac:dyDescent="0.25">
      <c r="A706">
        <v>202512</v>
      </c>
      <c r="B706" t="s">
        <v>259</v>
      </c>
      <c r="C706" t="s">
        <v>140</v>
      </c>
      <c r="D706">
        <v>253</v>
      </c>
      <c r="E706">
        <v>253.478260869602</v>
      </c>
      <c r="F706">
        <v>172.37761657821599</v>
      </c>
      <c r="G706">
        <v>81.100644291386004</v>
      </c>
      <c r="H706">
        <v>64.110305239889001</v>
      </c>
      <c r="I706" t="s">
        <v>232</v>
      </c>
      <c r="J706" t="s">
        <v>232</v>
      </c>
      <c r="K706" t="s">
        <v>232</v>
      </c>
      <c r="L706">
        <v>15.990339051496999</v>
      </c>
      <c r="M706">
        <v>6</v>
      </c>
      <c r="N706">
        <v>9.9903390514969992</v>
      </c>
      <c r="O706" t="s">
        <v>232</v>
      </c>
      <c r="P706" t="e">
        <v>#N/A</v>
      </c>
    </row>
    <row r="707" spans="1:16" x14ac:dyDescent="0.25">
      <c r="A707">
        <v>202512</v>
      </c>
      <c r="B707" t="s">
        <v>259</v>
      </c>
      <c r="C707" t="s">
        <v>141</v>
      </c>
      <c r="D707">
        <v>301</v>
      </c>
      <c r="E707">
        <v>301.00000000000102</v>
      </c>
      <c r="F707">
        <v>171.225099290104</v>
      </c>
      <c r="G707">
        <v>129.774900709897</v>
      </c>
      <c r="H707">
        <v>116.952465834831</v>
      </c>
      <c r="I707">
        <v>107.947368421064</v>
      </c>
      <c r="J707">
        <v>9.0050974137670003</v>
      </c>
      <c r="K707">
        <v>6.6944678988030004</v>
      </c>
      <c r="L707">
        <v>12.822434875066</v>
      </c>
      <c r="M707">
        <v>8.0526315789480005</v>
      </c>
      <c r="N707">
        <v>4.7698032961179999</v>
      </c>
      <c r="O707">
        <v>0</v>
      </c>
      <c r="P707" t="e">
        <v>#N/A</v>
      </c>
    </row>
    <row r="708" spans="1:16" x14ac:dyDescent="0.25">
      <c r="A708">
        <v>202512</v>
      </c>
      <c r="B708" t="s">
        <v>259</v>
      </c>
      <c r="C708" t="s">
        <v>142</v>
      </c>
      <c r="D708">
        <v>276</v>
      </c>
      <c r="E708">
        <v>275.99421407905101</v>
      </c>
      <c r="F708">
        <v>165.676906779636</v>
      </c>
      <c r="G708">
        <v>110.31730729941501</v>
      </c>
      <c r="H708">
        <v>102.324660240591</v>
      </c>
      <c r="I708" t="s">
        <v>232</v>
      </c>
      <c r="J708" t="s">
        <v>232</v>
      </c>
      <c r="K708" t="s">
        <v>232</v>
      </c>
      <c r="L708">
        <v>7.9926470588239997</v>
      </c>
      <c r="M708" t="s">
        <v>232</v>
      </c>
      <c r="N708" t="s">
        <v>232</v>
      </c>
      <c r="O708">
        <v>0</v>
      </c>
      <c r="P708" t="e">
        <v>#N/A</v>
      </c>
    </row>
    <row r="709" spans="1:16" x14ac:dyDescent="0.25">
      <c r="A709">
        <v>202512</v>
      </c>
      <c r="B709" t="s">
        <v>259</v>
      </c>
      <c r="C709" t="s">
        <v>143</v>
      </c>
      <c r="D709">
        <v>622</v>
      </c>
      <c r="E709">
        <v>622.00578592086197</v>
      </c>
      <c r="F709">
        <v>522.42111618675096</v>
      </c>
      <c r="G709">
        <v>99.584669734111003</v>
      </c>
      <c r="H709">
        <v>90.366504404690005</v>
      </c>
      <c r="I709">
        <v>70.117647058827998</v>
      </c>
      <c r="J709">
        <v>19.190033816450001</v>
      </c>
      <c r="K709">
        <v>3.593527975662</v>
      </c>
      <c r="L709">
        <v>8.2181653294209998</v>
      </c>
      <c r="M709" t="s">
        <v>232</v>
      </c>
      <c r="N709" t="s">
        <v>232</v>
      </c>
      <c r="O709" t="s">
        <v>232</v>
      </c>
      <c r="P709" t="e">
        <v>#N/A</v>
      </c>
    </row>
    <row r="710" spans="1:16" x14ac:dyDescent="0.25">
      <c r="A710">
        <v>202512</v>
      </c>
      <c r="B710" t="s">
        <v>259</v>
      </c>
      <c r="C710" t="s">
        <v>148</v>
      </c>
      <c r="D710">
        <v>158</v>
      </c>
      <c r="E710">
        <v>163.13404508351701</v>
      </c>
      <c r="F710">
        <v>128.324314127598</v>
      </c>
      <c r="G710">
        <v>34.809730955919001</v>
      </c>
      <c r="H710">
        <v>27.689313271139</v>
      </c>
      <c r="I710" t="s">
        <v>232</v>
      </c>
      <c r="J710" t="s">
        <v>232</v>
      </c>
      <c r="K710" t="s">
        <v>232</v>
      </c>
      <c r="L710">
        <v>7.1204176847799996</v>
      </c>
      <c r="M710" t="s">
        <v>232</v>
      </c>
      <c r="N710" t="s">
        <v>232</v>
      </c>
      <c r="O710">
        <v>0</v>
      </c>
      <c r="P710" t="e">
        <v>#N/A</v>
      </c>
    </row>
    <row r="711" spans="1:16" x14ac:dyDescent="0.25">
      <c r="A711">
        <v>202512</v>
      </c>
      <c r="B711" t="s">
        <v>259</v>
      </c>
      <c r="C711" t="s">
        <v>74</v>
      </c>
      <c r="D711">
        <v>763</v>
      </c>
      <c r="E711">
        <v>767.07100433706501</v>
      </c>
      <c r="F711">
        <v>619.95501675761705</v>
      </c>
      <c r="G711">
        <v>147.11598757944799</v>
      </c>
      <c r="H711">
        <v>129.917542921099</v>
      </c>
      <c r="I711">
        <v>106.894798761614</v>
      </c>
      <c r="J711">
        <v>23.022744159485001</v>
      </c>
      <c r="K711">
        <v>11.299767939360001</v>
      </c>
      <c r="L711">
        <v>17.198444658349</v>
      </c>
      <c r="M711">
        <v>7.3365859984119997</v>
      </c>
      <c r="N711">
        <v>9.8618586599370008</v>
      </c>
      <c r="O711">
        <v>0</v>
      </c>
      <c r="P711" t="e">
        <v>#N/A</v>
      </c>
    </row>
    <row r="712" spans="1:16" x14ac:dyDescent="0.25">
      <c r="A712">
        <v>202512</v>
      </c>
      <c r="B712" t="s">
        <v>259</v>
      </c>
      <c r="C712" t="s">
        <v>75</v>
      </c>
      <c r="D712">
        <v>256</v>
      </c>
      <c r="E712">
        <v>243.96412555948501</v>
      </c>
      <c r="F712">
        <v>183.73134629155101</v>
      </c>
      <c r="G712">
        <v>60.232779267933999</v>
      </c>
      <c r="H712">
        <v>53.533464135182001</v>
      </c>
      <c r="I712" t="s">
        <v>232</v>
      </c>
      <c r="J712" t="s">
        <v>232</v>
      </c>
      <c r="K712">
        <v>0</v>
      </c>
      <c r="L712">
        <v>5.699315132752</v>
      </c>
      <c r="M712" t="s">
        <v>232</v>
      </c>
      <c r="N712" t="s">
        <v>232</v>
      </c>
      <c r="O712" t="s">
        <v>232</v>
      </c>
      <c r="P712" t="e">
        <v>#N/A</v>
      </c>
    </row>
    <row r="713" spans="1:16" x14ac:dyDescent="0.25">
      <c r="A713">
        <v>202512</v>
      </c>
      <c r="B713" t="s">
        <v>259</v>
      </c>
      <c r="C713" t="s">
        <v>76</v>
      </c>
      <c r="D713">
        <v>172</v>
      </c>
      <c r="E713">
        <v>166.19221185889799</v>
      </c>
      <c r="F713">
        <v>85.544951591489905</v>
      </c>
      <c r="G713">
        <v>80.647260267408001</v>
      </c>
      <c r="H713">
        <v>72.018967322020004</v>
      </c>
      <c r="I713" t="s">
        <v>232</v>
      </c>
      <c r="J713" t="s">
        <v>232</v>
      </c>
      <c r="K713" t="s">
        <v>232</v>
      </c>
      <c r="L713">
        <v>8.6282929453880008</v>
      </c>
      <c r="M713" t="s">
        <v>232</v>
      </c>
      <c r="N713" t="s">
        <v>232</v>
      </c>
      <c r="O713">
        <v>0</v>
      </c>
      <c r="P713" t="e">
        <v>#N/A</v>
      </c>
    </row>
    <row r="714" spans="1:16" x14ac:dyDescent="0.25">
      <c r="A714">
        <v>202512</v>
      </c>
      <c r="B714" t="s">
        <v>259</v>
      </c>
      <c r="C714" t="s">
        <v>77</v>
      </c>
      <c r="D714">
        <v>250</v>
      </c>
      <c r="E714">
        <v>258.63861316100002</v>
      </c>
      <c r="F714">
        <v>111.960829998706</v>
      </c>
      <c r="G714">
        <v>146.67778316229399</v>
      </c>
      <c r="H714">
        <v>133.73750521341799</v>
      </c>
      <c r="I714" t="s">
        <v>232</v>
      </c>
      <c r="J714" t="s">
        <v>232</v>
      </c>
      <c r="K714" t="s">
        <v>232</v>
      </c>
      <c r="L714">
        <v>11.940277948876</v>
      </c>
      <c r="M714">
        <v>8.1176470588239997</v>
      </c>
      <c r="N714">
        <v>3.8226308900519999</v>
      </c>
      <c r="O714" t="s">
        <v>232</v>
      </c>
      <c r="P714" t="e">
        <v>#N/A</v>
      </c>
    </row>
    <row r="715" spans="1:16" x14ac:dyDescent="0.25">
      <c r="A715">
        <v>202512</v>
      </c>
      <c r="B715" t="s">
        <v>259</v>
      </c>
      <c r="C715" t="s">
        <v>78</v>
      </c>
      <c r="D715">
        <v>587</v>
      </c>
      <c r="E715">
        <v>587.95205188952502</v>
      </c>
      <c r="F715">
        <v>323.919448625337</v>
      </c>
      <c r="G715">
        <v>264.03260326418803</v>
      </c>
      <c r="H715">
        <v>239.638072393681</v>
      </c>
      <c r="I715" t="s">
        <v>232</v>
      </c>
      <c r="J715" t="s">
        <v>232</v>
      </c>
      <c r="K715" t="s">
        <v>232</v>
      </c>
      <c r="L715">
        <v>23.394530870507001</v>
      </c>
      <c r="M715" t="s">
        <v>232</v>
      </c>
      <c r="N715" t="s">
        <v>232</v>
      </c>
      <c r="O715" t="s">
        <v>232</v>
      </c>
      <c r="P715" t="e">
        <v>#N/A</v>
      </c>
    </row>
    <row r="716" spans="1:16" x14ac:dyDescent="0.25">
      <c r="A716">
        <v>202512</v>
      </c>
      <c r="B716" t="s">
        <v>259</v>
      </c>
      <c r="C716" t="s">
        <v>79</v>
      </c>
      <c r="D716">
        <v>914</v>
      </c>
      <c r="E716">
        <v>915.040048822274</v>
      </c>
      <c r="F716">
        <v>763.78394594732697</v>
      </c>
      <c r="G716">
        <v>151.256102874947</v>
      </c>
      <c r="H716">
        <v>127.289016265361</v>
      </c>
      <c r="I716">
        <v>100.29628482972601</v>
      </c>
      <c r="J716">
        <v>25.933907906222998</v>
      </c>
      <c r="K716">
        <v>10.508775401529</v>
      </c>
      <c r="L716">
        <v>22.967086609586001</v>
      </c>
      <c r="M716">
        <v>7.3690937383500001</v>
      </c>
      <c r="N716">
        <v>15.597992871236</v>
      </c>
      <c r="O716" t="s">
        <v>232</v>
      </c>
      <c r="P716" t="e">
        <v>#N/A</v>
      </c>
    </row>
    <row r="717" spans="1:16" x14ac:dyDescent="0.25">
      <c r="A717">
        <v>202512</v>
      </c>
      <c r="B717" t="s">
        <v>259</v>
      </c>
      <c r="C717" t="s">
        <v>80</v>
      </c>
      <c r="D717">
        <v>98</v>
      </c>
      <c r="E717">
        <v>96.007899288166001</v>
      </c>
      <c r="F717">
        <v>41.813064194298001</v>
      </c>
      <c r="G717">
        <v>54.194835093868001</v>
      </c>
      <c r="H717">
        <v>49.969704203816001</v>
      </c>
      <c r="I717" t="s">
        <v>232</v>
      </c>
      <c r="J717" t="s">
        <v>232</v>
      </c>
      <c r="K717" t="s">
        <v>232</v>
      </c>
      <c r="L717">
        <v>4.2251308900520002</v>
      </c>
      <c r="M717" t="s">
        <v>232</v>
      </c>
      <c r="N717" t="s">
        <v>232</v>
      </c>
      <c r="O717">
        <v>0</v>
      </c>
      <c r="P717" t="e">
        <v>#N/A</v>
      </c>
    </row>
    <row r="718" spans="1:16" x14ac:dyDescent="0.25">
      <c r="A718">
        <v>202512</v>
      </c>
      <c r="B718" t="s">
        <v>259</v>
      </c>
      <c r="C718" t="s">
        <v>81</v>
      </c>
      <c r="D718">
        <v>0</v>
      </c>
      <c r="E718">
        <v>0</v>
      </c>
      <c r="F718">
        <v>0</v>
      </c>
      <c r="G718">
        <v>0</v>
      </c>
      <c r="H718">
        <v>0</v>
      </c>
      <c r="I718">
        <v>0</v>
      </c>
      <c r="J718">
        <v>0</v>
      </c>
      <c r="K718">
        <v>0</v>
      </c>
      <c r="L718">
        <v>0</v>
      </c>
      <c r="M718">
        <v>0</v>
      </c>
      <c r="N718">
        <v>0</v>
      </c>
      <c r="O718">
        <v>0</v>
      </c>
      <c r="P718" t="e">
        <v>#N/A</v>
      </c>
    </row>
    <row r="719" spans="1:16" x14ac:dyDescent="0.25">
      <c r="A719">
        <v>202512</v>
      </c>
      <c r="B719" t="s">
        <v>259</v>
      </c>
      <c r="C719" t="s">
        <v>154</v>
      </c>
      <c r="D719">
        <v>752</v>
      </c>
      <c r="E719">
        <v>764.80696444377895</v>
      </c>
      <c r="F719">
        <v>490.384429280414</v>
      </c>
      <c r="G719">
        <v>274.42253516336501</v>
      </c>
      <c r="H719">
        <v>244.18708705410901</v>
      </c>
      <c r="I719">
        <v>221.90879256967</v>
      </c>
      <c r="J719">
        <v>21.219470955026999</v>
      </c>
      <c r="K719">
        <v>8.3198786762719994</v>
      </c>
      <c r="L719">
        <v>29.235448109256001</v>
      </c>
      <c r="M719">
        <v>13.085139318886</v>
      </c>
      <c r="N719">
        <v>16.150308790370001</v>
      </c>
      <c r="O719" t="s">
        <v>232</v>
      </c>
      <c r="P719" t="e">
        <v>#N/A</v>
      </c>
    </row>
    <row r="720" spans="1:16" x14ac:dyDescent="0.25">
      <c r="A720">
        <v>202512</v>
      </c>
      <c r="B720" t="s">
        <v>259</v>
      </c>
      <c r="C720" t="s">
        <v>83</v>
      </c>
      <c r="D720">
        <v>0</v>
      </c>
      <c r="E720">
        <v>0</v>
      </c>
      <c r="F720">
        <v>0</v>
      </c>
      <c r="G720">
        <v>0</v>
      </c>
      <c r="H720">
        <v>0</v>
      </c>
      <c r="I720">
        <v>0</v>
      </c>
      <c r="J720">
        <v>0</v>
      </c>
      <c r="K720">
        <v>0</v>
      </c>
      <c r="L720">
        <v>0</v>
      </c>
      <c r="M720">
        <v>0</v>
      </c>
      <c r="N720">
        <v>0</v>
      </c>
      <c r="O720">
        <v>0</v>
      </c>
      <c r="P720" t="e">
        <v>#N/A</v>
      </c>
    </row>
    <row r="721" spans="1:16" x14ac:dyDescent="0.25">
      <c r="A721">
        <v>202512</v>
      </c>
      <c r="B721" t="s">
        <v>259</v>
      </c>
      <c r="C721" t="s">
        <v>84</v>
      </c>
      <c r="D721">
        <v>981</v>
      </c>
      <c r="E721">
        <v>980.99999999993599</v>
      </c>
      <c r="F721">
        <v>813.70842675483902</v>
      </c>
      <c r="G721">
        <v>167.291573245097</v>
      </c>
      <c r="H721">
        <v>139.96201439024401</v>
      </c>
      <c r="I721">
        <v>110.76470588236</v>
      </c>
      <c r="J721">
        <v>28.138484978472</v>
      </c>
      <c r="K721">
        <v>11.931037460915</v>
      </c>
      <c r="L721">
        <v>26.329558854853001</v>
      </c>
      <c r="M721">
        <v>11.401601478288001</v>
      </c>
      <c r="N721">
        <v>14.927957376565001</v>
      </c>
      <c r="O721" t="s">
        <v>232</v>
      </c>
      <c r="P721" t="e">
        <v>#N/A</v>
      </c>
    </row>
    <row r="722" spans="1:16" x14ac:dyDescent="0.25">
      <c r="A722">
        <v>202512</v>
      </c>
      <c r="B722" t="s">
        <v>259</v>
      </c>
      <c r="C722" t="s">
        <v>85</v>
      </c>
      <c r="D722">
        <v>618</v>
      </c>
      <c r="E722">
        <v>618.00000000002797</v>
      </c>
      <c r="F722">
        <v>315.808032012122</v>
      </c>
      <c r="G722">
        <v>302.19196798790603</v>
      </c>
      <c r="H722">
        <v>276.93477847261403</v>
      </c>
      <c r="I722">
        <v>256.94736842106403</v>
      </c>
      <c r="J722">
        <v>19.98741005155</v>
      </c>
      <c r="K722">
        <v>6.7901327856579998</v>
      </c>
      <c r="L722">
        <v>24.257189515292001</v>
      </c>
      <c r="M722">
        <v>11.052631578948001</v>
      </c>
      <c r="N722">
        <v>13.204557936344001</v>
      </c>
      <c r="O722" t="s">
        <v>232</v>
      </c>
      <c r="P722" t="e">
        <v>#N/A</v>
      </c>
    </row>
    <row r="723" spans="1:16" x14ac:dyDescent="0.25">
      <c r="A723">
        <v>202512</v>
      </c>
      <c r="B723" t="s">
        <v>259</v>
      </c>
      <c r="C723" t="s">
        <v>149</v>
      </c>
      <c r="D723">
        <v>361</v>
      </c>
      <c r="E723">
        <v>361.00000000001899</v>
      </c>
      <c r="F723">
        <v>158.195341562468</v>
      </c>
      <c r="G723">
        <v>202.80465843755101</v>
      </c>
      <c r="H723">
        <v>187.18877327008599</v>
      </c>
      <c r="I723">
        <v>174.947368421064</v>
      </c>
      <c r="J723">
        <v>12.241404849022</v>
      </c>
      <c r="K723">
        <v>3.390374331551</v>
      </c>
      <c r="L723">
        <v>14.615885167465001</v>
      </c>
      <c r="M723">
        <v>7.0526315789479996</v>
      </c>
      <c r="N723">
        <v>7.563253588517</v>
      </c>
      <c r="O723" t="s">
        <v>232</v>
      </c>
      <c r="P723" t="e">
        <v>#N/A</v>
      </c>
    </row>
    <row r="724" spans="1:16" x14ac:dyDescent="0.25">
      <c r="A724">
        <v>202512</v>
      </c>
      <c r="B724" t="s">
        <v>259</v>
      </c>
      <c r="C724" t="s">
        <v>150</v>
      </c>
      <c r="D724">
        <v>257</v>
      </c>
      <c r="E724">
        <v>257.00000000000898</v>
      </c>
      <c r="F724">
        <v>157.612690449654</v>
      </c>
      <c r="G724">
        <v>99.387309550354999</v>
      </c>
      <c r="H724">
        <v>89.746005202527996</v>
      </c>
      <c r="I724">
        <v>82</v>
      </c>
      <c r="J724">
        <v>7.746005202528</v>
      </c>
      <c r="K724">
        <v>3.3997584541069998</v>
      </c>
      <c r="L724">
        <v>9.6413043478270009</v>
      </c>
      <c r="M724">
        <v>4</v>
      </c>
      <c r="N724">
        <v>5.641304347827</v>
      </c>
      <c r="O724">
        <v>0</v>
      </c>
      <c r="P724" t="e">
        <v>#N/A</v>
      </c>
    </row>
    <row r="725" spans="1:16" x14ac:dyDescent="0.25">
      <c r="A725">
        <v>202512</v>
      </c>
      <c r="B725" t="s">
        <v>259</v>
      </c>
      <c r="C725" t="s">
        <v>151</v>
      </c>
      <c r="D725">
        <v>119</v>
      </c>
      <c r="E725">
        <v>119.01769416574101</v>
      </c>
      <c r="F725">
        <v>83.291012634710896</v>
      </c>
      <c r="G725">
        <v>35.726681531030003</v>
      </c>
      <c r="H725">
        <v>32.346246748421002</v>
      </c>
      <c r="I725" t="s">
        <v>232</v>
      </c>
      <c r="J725" t="s">
        <v>232</v>
      </c>
      <c r="K725" t="s">
        <v>232</v>
      </c>
      <c r="L725">
        <v>3.380434782609</v>
      </c>
      <c r="M725">
        <v>0</v>
      </c>
      <c r="N725">
        <v>3.380434782609</v>
      </c>
      <c r="O725">
        <v>0</v>
      </c>
      <c r="P725" t="e">
        <v>#N/A</v>
      </c>
    </row>
    <row r="726" spans="1:16" x14ac:dyDescent="0.25">
      <c r="A726">
        <v>202512</v>
      </c>
      <c r="B726" t="s">
        <v>259</v>
      </c>
      <c r="C726" t="s">
        <v>152</v>
      </c>
      <c r="D726">
        <v>0</v>
      </c>
      <c r="E726">
        <v>0</v>
      </c>
      <c r="F726">
        <v>0</v>
      </c>
      <c r="G726">
        <v>0</v>
      </c>
      <c r="H726">
        <v>0</v>
      </c>
      <c r="I726">
        <v>0</v>
      </c>
      <c r="J726">
        <v>0</v>
      </c>
      <c r="K726">
        <v>0</v>
      </c>
      <c r="L726">
        <v>0</v>
      </c>
      <c r="M726">
        <v>0</v>
      </c>
      <c r="N726">
        <v>0</v>
      </c>
      <c r="O726">
        <v>0</v>
      </c>
      <c r="P726" t="e">
        <v>#N/A</v>
      </c>
    </row>
    <row r="727" spans="1:16" x14ac:dyDescent="0.25">
      <c r="A727">
        <v>202512</v>
      </c>
      <c r="B727" t="s">
        <v>260</v>
      </c>
      <c r="C727" t="s">
        <v>136</v>
      </c>
      <c r="D727">
        <v>2468</v>
      </c>
      <c r="E727">
        <v>2468.00000000004</v>
      </c>
      <c r="F727">
        <v>1183.9926142826</v>
      </c>
      <c r="G727">
        <v>1284.00738571743</v>
      </c>
      <c r="H727">
        <v>1117.91813924036</v>
      </c>
      <c r="I727">
        <v>869.112425860553</v>
      </c>
      <c r="J727">
        <v>248.80571337980601</v>
      </c>
      <c r="K727">
        <v>81.784695930387997</v>
      </c>
      <c r="L727">
        <v>150.656461919789</v>
      </c>
      <c r="M727">
        <v>47.738708164414</v>
      </c>
      <c r="N727">
        <v>101.69387315836001</v>
      </c>
      <c r="O727">
        <v>15.432784557285</v>
      </c>
      <c r="P727" t="e">
        <v>#N/A</v>
      </c>
    </row>
    <row r="728" spans="1:16" x14ac:dyDescent="0.25">
      <c r="A728">
        <v>202512</v>
      </c>
      <c r="B728" t="s">
        <v>260</v>
      </c>
      <c r="C728" t="s">
        <v>137</v>
      </c>
      <c r="D728">
        <v>1389</v>
      </c>
      <c r="E728">
        <v>1388.99999999999</v>
      </c>
      <c r="F728">
        <v>679.981321901662</v>
      </c>
      <c r="G728">
        <v>709.018678098333</v>
      </c>
      <c r="H728">
        <v>611.00016607866303</v>
      </c>
      <c r="I728">
        <v>482.536620564337</v>
      </c>
      <c r="J728">
        <v>128.46354551432501</v>
      </c>
      <c r="K728">
        <v>42.853359705960003</v>
      </c>
      <c r="L728">
        <v>91.967235660068994</v>
      </c>
      <c r="M728">
        <v>33.649439293313002</v>
      </c>
      <c r="N728">
        <v>57.093915769741002</v>
      </c>
      <c r="O728">
        <v>6.0512763596000001</v>
      </c>
      <c r="P728" t="e">
        <v>#N/A</v>
      </c>
    </row>
    <row r="729" spans="1:16" x14ac:dyDescent="0.25">
      <c r="A729">
        <v>202512</v>
      </c>
      <c r="B729" t="s">
        <v>260</v>
      </c>
      <c r="C729" t="s">
        <v>138</v>
      </c>
      <c r="D729">
        <v>1079</v>
      </c>
      <c r="E729">
        <v>1079.00000000004</v>
      </c>
      <c r="F729">
        <v>504.01129238094097</v>
      </c>
      <c r="G729">
        <v>574.98870761910302</v>
      </c>
      <c r="H729">
        <v>506.917973161698</v>
      </c>
      <c r="I729">
        <v>386.57580529621703</v>
      </c>
      <c r="J729">
        <v>120.342167865481</v>
      </c>
      <c r="K729">
        <v>38.931336224428001</v>
      </c>
      <c r="L729">
        <v>58.689226259720002</v>
      </c>
      <c r="M729">
        <v>14.089268871101</v>
      </c>
      <c r="N729">
        <v>44.599957388619003</v>
      </c>
      <c r="O729">
        <v>9.3815081976849992</v>
      </c>
      <c r="P729" t="e">
        <v>#N/A</v>
      </c>
    </row>
    <row r="730" spans="1:16" x14ac:dyDescent="0.25">
      <c r="A730">
        <v>202512</v>
      </c>
      <c r="B730" t="s">
        <v>260</v>
      </c>
      <c r="C730" t="s">
        <v>139</v>
      </c>
      <c r="D730">
        <v>248</v>
      </c>
      <c r="E730">
        <v>247.38690476189001</v>
      </c>
      <c r="F730">
        <v>102.97374009638099</v>
      </c>
      <c r="G730">
        <v>144.41316466550899</v>
      </c>
      <c r="H730">
        <v>93.240712903438094</v>
      </c>
      <c r="I730">
        <v>89.136153155011101</v>
      </c>
      <c r="J730">
        <v>4.1045597484270004</v>
      </c>
      <c r="K730">
        <v>0</v>
      </c>
      <c r="L730">
        <v>42.336375888260001</v>
      </c>
      <c r="M730">
        <v>4.4285714285709998</v>
      </c>
      <c r="N730">
        <v>37.907804459688997</v>
      </c>
      <c r="O730">
        <v>8.8360758738109997</v>
      </c>
      <c r="P730" t="e">
        <v>#N/A</v>
      </c>
    </row>
    <row r="731" spans="1:16" x14ac:dyDescent="0.25">
      <c r="A731">
        <v>202512</v>
      </c>
      <c r="B731" t="s">
        <v>260</v>
      </c>
      <c r="C731" t="s">
        <v>140</v>
      </c>
      <c r="D731">
        <v>483</v>
      </c>
      <c r="E731">
        <v>483.86309523811201</v>
      </c>
      <c r="F731">
        <v>186.97318880126599</v>
      </c>
      <c r="G731">
        <v>296.88990643684599</v>
      </c>
      <c r="H731">
        <v>240.73503634010899</v>
      </c>
      <c r="I731">
        <v>205.41719169718601</v>
      </c>
      <c r="J731">
        <v>35.317844642922999</v>
      </c>
      <c r="K731">
        <v>8.8840809936330007</v>
      </c>
      <c r="L731">
        <v>55.054870096736998</v>
      </c>
      <c r="M731">
        <v>20.191033411033001</v>
      </c>
      <c r="N731">
        <v>34.863836685704001</v>
      </c>
      <c r="O731" t="s">
        <v>232</v>
      </c>
      <c r="P731" t="e">
        <v>#N/A</v>
      </c>
    </row>
    <row r="732" spans="1:16" x14ac:dyDescent="0.25">
      <c r="A732">
        <v>202512</v>
      </c>
      <c r="B732" t="s">
        <v>260</v>
      </c>
      <c r="C732" t="s">
        <v>141</v>
      </c>
      <c r="D732">
        <v>440</v>
      </c>
      <c r="E732">
        <v>438.62500000002899</v>
      </c>
      <c r="F732">
        <v>167.26407386146701</v>
      </c>
      <c r="G732">
        <v>271.36092613856198</v>
      </c>
      <c r="H732">
        <v>248.25356955147601</v>
      </c>
      <c r="I732">
        <v>206.38827350423901</v>
      </c>
      <c r="J732">
        <v>41.865296047237003</v>
      </c>
      <c r="K732">
        <v>20.3855655787</v>
      </c>
      <c r="L732">
        <v>18.728294962435999</v>
      </c>
      <c r="M732">
        <v>4.584711779449</v>
      </c>
      <c r="N732">
        <v>12.919702585972001</v>
      </c>
      <c r="O732">
        <v>4.3790616246500003</v>
      </c>
      <c r="P732" t="e">
        <v>#N/A</v>
      </c>
    </row>
    <row r="733" spans="1:16" x14ac:dyDescent="0.25">
      <c r="A733">
        <v>202512</v>
      </c>
      <c r="B733" t="s">
        <v>260</v>
      </c>
      <c r="C733" t="s">
        <v>142</v>
      </c>
      <c r="D733">
        <v>484</v>
      </c>
      <c r="E733">
        <v>483.26785714281903</v>
      </c>
      <c r="F733">
        <v>183.918578227014</v>
      </c>
      <c r="G733">
        <v>299.34927891580497</v>
      </c>
      <c r="H733">
        <v>281.327700115509</v>
      </c>
      <c r="I733">
        <v>213.562203510443</v>
      </c>
      <c r="J733">
        <v>67.765496605066005</v>
      </c>
      <c r="K733">
        <v>25.295374807744</v>
      </c>
      <c r="L733">
        <v>18.021578800295998</v>
      </c>
      <c r="M733">
        <v>13.132293643263001</v>
      </c>
      <c r="N733">
        <v>4.889285157033</v>
      </c>
      <c r="O733">
        <v>0</v>
      </c>
      <c r="P733" t="e">
        <v>#N/A</v>
      </c>
    </row>
    <row r="734" spans="1:16" x14ac:dyDescent="0.25">
      <c r="A734">
        <v>202512</v>
      </c>
      <c r="B734" t="s">
        <v>260</v>
      </c>
      <c r="C734" t="s">
        <v>143</v>
      </c>
      <c r="D734">
        <v>813</v>
      </c>
      <c r="E734">
        <v>814.857142857187</v>
      </c>
      <c r="F734">
        <v>542.86303329647399</v>
      </c>
      <c r="G734">
        <v>271.99410956071199</v>
      </c>
      <c r="H734">
        <v>254.361120329828</v>
      </c>
      <c r="I734">
        <v>154.60860399367499</v>
      </c>
      <c r="J734">
        <v>99.752516336152993</v>
      </c>
      <c r="K734">
        <v>27.219674550311002</v>
      </c>
      <c r="L734">
        <v>16.515342172059999</v>
      </c>
      <c r="M734">
        <v>5.4020979020980002</v>
      </c>
      <c r="N734">
        <v>11.113244269961999</v>
      </c>
      <c r="O734" t="s">
        <v>232</v>
      </c>
      <c r="P734" t="e">
        <v>#N/A</v>
      </c>
    </row>
    <row r="735" spans="1:16" x14ac:dyDescent="0.25">
      <c r="A735">
        <v>202512</v>
      </c>
      <c r="B735" t="s">
        <v>260</v>
      </c>
      <c r="C735" t="s">
        <v>148</v>
      </c>
      <c r="D735">
        <v>164</v>
      </c>
      <c r="E735">
        <v>173.82819543283901</v>
      </c>
      <c r="F735">
        <v>93.242530792121997</v>
      </c>
      <c r="G735">
        <v>80.585664640716999</v>
      </c>
      <c r="H735">
        <v>67.138319833113002</v>
      </c>
      <c r="I735">
        <v>54.493467944290003</v>
      </c>
      <c r="J735">
        <v>12.644851888823</v>
      </c>
      <c r="K735">
        <v>7.6874168418359998</v>
      </c>
      <c r="L735">
        <v>10.843066732737</v>
      </c>
      <c r="M735">
        <v>3.1889880952379999</v>
      </c>
      <c r="N735">
        <v>7.6540786374990004</v>
      </c>
      <c r="O735" t="s">
        <v>232</v>
      </c>
      <c r="P735" t="e">
        <v>#N/A</v>
      </c>
    </row>
    <row r="736" spans="1:16" x14ac:dyDescent="0.25">
      <c r="A736">
        <v>202512</v>
      </c>
      <c r="B736" t="s">
        <v>260</v>
      </c>
      <c r="C736" t="s">
        <v>74</v>
      </c>
      <c r="D736">
        <v>978</v>
      </c>
      <c r="E736">
        <v>1040.5621823010099</v>
      </c>
      <c r="F736">
        <v>560.21083645026295</v>
      </c>
      <c r="G736">
        <v>480.35134585075002</v>
      </c>
      <c r="H736">
        <v>382.91479270681498</v>
      </c>
      <c r="I736">
        <v>281.62635569785402</v>
      </c>
      <c r="J736">
        <v>101.288437008961</v>
      </c>
      <c r="K736">
        <v>44.695539784033997</v>
      </c>
      <c r="L736">
        <v>92.448862218507998</v>
      </c>
      <c r="M736">
        <v>26.083565632395999</v>
      </c>
      <c r="N736">
        <v>65.141415989096998</v>
      </c>
      <c r="O736">
        <v>4.9876909254259996</v>
      </c>
      <c r="P736" t="e">
        <v>#N/A</v>
      </c>
    </row>
    <row r="737" spans="1:16" x14ac:dyDescent="0.25">
      <c r="A737">
        <v>202512</v>
      </c>
      <c r="B737" t="s">
        <v>260</v>
      </c>
      <c r="C737" t="s">
        <v>75</v>
      </c>
      <c r="D737">
        <v>353</v>
      </c>
      <c r="E737">
        <v>351.50009771962903</v>
      </c>
      <c r="F737">
        <v>245.530118466137</v>
      </c>
      <c r="G737">
        <v>105.969979253492</v>
      </c>
      <c r="H737">
        <v>89.281933090099997</v>
      </c>
      <c r="I737">
        <v>49.315172488923999</v>
      </c>
      <c r="J737">
        <v>39.966760601175999</v>
      </c>
      <c r="K737">
        <v>7.5379554390569998</v>
      </c>
      <c r="L737">
        <v>16.688046163391999</v>
      </c>
      <c r="M737">
        <v>3.9366515837099998</v>
      </c>
      <c r="N737">
        <v>12.751394579682</v>
      </c>
      <c r="O737">
        <v>0</v>
      </c>
      <c r="P737" t="e">
        <v>#N/A</v>
      </c>
    </row>
    <row r="738" spans="1:16" x14ac:dyDescent="0.25">
      <c r="A738">
        <v>202512</v>
      </c>
      <c r="B738" t="s">
        <v>260</v>
      </c>
      <c r="C738" t="s">
        <v>76</v>
      </c>
      <c r="D738">
        <v>357</v>
      </c>
      <c r="E738">
        <v>332.969088438315</v>
      </c>
      <c r="F738">
        <v>148.103937330078</v>
      </c>
      <c r="G738">
        <v>184.865151108237</v>
      </c>
      <c r="H738">
        <v>166.25656172900099</v>
      </c>
      <c r="I738">
        <v>130.38906987092099</v>
      </c>
      <c r="J738">
        <v>35.867491858080001</v>
      </c>
      <c r="K738">
        <v>7.4028284624270002</v>
      </c>
      <c r="L738">
        <v>17.483589379236001</v>
      </c>
      <c r="M738">
        <v>9.0249024131870001</v>
      </c>
      <c r="N738">
        <v>8.4586869660489992</v>
      </c>
      <c r="O738" t="s">
        <v>232</v>
      </c>
      <c r="P738" t="e">
        <v>#N/A</v>
      </c>
    </row>
    <row r="739" spans="1:16" x14ac:dyDescent="0.25">
      <c r="A739">
        <v>202512</v>
      </c>
      <c r="B739" t="s">
        <v>260</v>
      </c>
      <c r="C739" t="s">
        <v>77</v>
      </c>
      <c r="D739">
        <v>616</v>
      </c>
      <c r="E739">
        <v>569.14043610824103</v>
      </c>
      <c r="F739">
        <v>136.905191244002</v>
      </c>
      <c r="G739">
        <v>432.23524486423901</v>
      </c>
      <c r="H739">
        <v>412.32653188133099</v>
      </c>
      <c r="I739">
        <v>353.288359858565</v>
      </c>
      <c r="J739">
        <v>59.038172022765998</v>
      </c>
      <c r="K739">
        <v>14.460955403033999</v>
      </c>
      <c r="L739">
        <v>13.192897425916</v>
      </c>
      <c r="M739">
        <v>5.5046004398830002</v>
      </c>
      <c r="N739">
        <v>7.6882969860330004</v>
      </c>
      <c r="O739">
        <v>6.7158155569920002</v>
      </c>
      <c r="P739" t="e">
        <v>#N/A</v>
      </c>
    </row>
    <row r="740" spans="1:16" x14ac:dyDescent="0.25">
      <c r="A740">
        <v>202512</v>
      </c>
      <c r="B740" t="s">
        <v>260</v>
      </c>
      <c r="C740" t="s">
        <v>78</v>
      </c>
      <c r="D740">
        <v>1171</v>
      </c>
      <c r="E740">
        <v>1161.9235755340501</v>
      </c>
      <c r="F740">
        <v>312.95291923237198</v>
      </c>
      <c r="G740">
        <v>848.97065630168197</v>
      </c>
      <c r="H740">
        <v>769.52725248544903</v>
      </c>
      <c r="I740">
        <v>641.91443845659103</v>
      </c>
      <c r="J740">
        <v>127.612814028858</v>
      </c>
      <c r="K740">
        <v>47.402241910442001</v>
      </c>
      <c r="L740">
        <v>71.668764729828993</v>
      </c>
      <c r="M740">
        <v>26.938630468993001</v>
      </c>
      <c r="N740">
        <v>44.730134260836003</v>
      </c>
      <c r="O740">
        <v>7.774639086404</v>
      </c>
      <c r="P740" t="e">
        <v>#N/A</v>
      </c>
    </row>
    <row r="741" spans="1:16" x14ac:dyDescent="0.25">
      <c r="A741">
        <v>202512</v>
      </c>
      <c r="B741" t="s">
        <v>260</v>
      </c>
      <c r="C741" t="s">
        <v>79</v>
      </c>
      <c r="D741">
        <v>1096</v>
      </c>
      <c r="E741">
        <v>1118.03548463474</v>
      </c>
      <c r="F741">
        <v>798.70342489953998</v>
      </c>
      <c r="G741">
        <v>319.33205973519699</v>
      </c>
      <c r="H741">
        <v>245.88157695064601</v>
      </c>
      <c r="I741" t="s">
        <v>232</v>
      </c>
      <c r="J741" t="s">
        <v>232</v>
      </c>
      <c r="K741" t="s">
        <v>232</v>
      </c>
      <c r="L741">
        <v>66.917337313670004</v>
      </c>
      <c r="M741">
        <v>13.766067122840999</v>
      </c>
      <c r="N741">
        <v>51.927389593813999</v>
      </c>
      <c r="O741">
        <v>6.5331454708810002</v>
      </c>
      <c r="P741" t="e">
        <v>#N/A</v>
      </c>
    </row>
    <row r="742" spans="1:16" x14ac:dyDescent="0.25">
      <c r="A742">
        <v>202512</v>
      </c>
      <c r="B742" t="s">
        <v>260</v>
      </c>
      <c r="C742" t="s">
        <v>80</v>
      </c>
      <c r="D742">
        <v>201</v>
      </c>
      <c r="E742">
        <v>188.04093983124599</v>
      </c>
      <c r="F742">
        <v>72.336270150691007</v>
      </c>
      <c r="G742">
        <v>115.704669680555</v>
      </c>
      <c r="H742">
        <v>102.509309804265</v>
      </c>
      <c r="I742" t="s">
        <v>232</v>
      </c>
      <c r="J742" t="s">
        <v>232</v>
      </c>
      <c r="K742" t="s">
        <v>232</v>
      </c>
      <c r="L742">
        <v>12.07035987629</v>
      </c>
      <c r="M742">
        <v>7.0340105725799997</v>
      </c>
      <c r="N742">
        <v>5.0363493037099998</v>
      </c>
      <c r="O742" t="s">
        <v>232</v>
      </c>
      <c r="P742" t="e">
        <v>#N/A</v>
      </c>
    </row>
    <row r="743" spans="1:16" x14ac:dyDescent="0.25">
      <c r="A743">
        <v>202512</v>
      </c>
      <c r="B743" t="s">
        <v>260</v>
      </c>
      <c r="C743" t="s">
        <v>81</v>
      </c>
      <c r="D743">
        <v>0</v>
      </c>
      <c r="E743">
        <v>0</v>
      </c>
      <c r="F743">
        <v>0</v>
      </c>
      <c r="G743">
        <v>0</v>
      </c>
      <c r="H743">
        <v>0</v>
      </c>
      <c r="I743">
        <v>0</v>
      </c>
      <c r="J743">
        <v>0</v>
      </c>
      <c r="K743">
        <v>0</v>
      </c>
      <c r="L743">
        <v>0</v>
      </c>
      <c r="M743">
        <v>0</v>
      </c>
      <c r="N743">
        <v>0</v>
      </c>
      <c r="O743">
        <v>0</v>
      </c>
      <c r="P743" t="e">
        <v>#N/A</v>
      </c>
    </row>
    <row r="744" spans="1:16" x14ac:dyDescent="0.25">
      <c r="A744">
        <v>202512</v>
      </c>
      <c r="B744" t="s">
        <v>260</v>
      </c>
      <c r="C744" t="s">
        <v>154</v>
      </c>
      <c r="D744">
        <v>1289</v>
      </c>
      <c r="E744">
        <v>1286.0797008782699</v>
      </c>
      <c r="F744">
        <v>418.19176110976298</v>
      </c>
      <c r="G744">
        <v>867.88793976850502</v>
      </c>
      <c r="H744">
        <v>787.20453595227195</v>
      </c>
      <c r="I744">
        <v>650.89400056431498</v>
      </c>
      <c r="J744">
        <v>136.310535387958</v>
      </c>
      <c r="K744">
        <v>51.136088064288003</v>
      </c>
      <c r="L744">
        <v>72.908764729829002</v>
      </c>
      <c r="M744">
        <v>26.938630468993001</v>
      </c>
      <c r="N744">
        <v>45.970134260835998</v>
      </c>
      <c r="O744">
        <v>7.774639086404</v>
      </c>
      <c r="P744" t="e">
        <v>#N/A</v>
      </c>
    </row>
    <row r="745" spans="1:16" x14ac:dyDescent="0.25">
      <c r="A745">
        <v>202512</v>
      </c>
      <c r="B745" t="s">
        <v>260</v>
      </c>
      <c r="C745" t="s">
        <v>83</v>
      </c>
      <c r="D745">
        <v>0</v>
      </c>
      <c r="E745">
        <v>0</v>
      </c>
      <c r="F745">
        <v>0</v>
      </c>
      <c r="G745">
        <v>0</v>
      </c>
      <c r="H745">
        <v>0</v>
      </c>
      <c r="I745">
        <v>0</v>
      </c>
      <c r="J745">
        <v>0</v>
      </c>
      <c r="K745">
        <v>0</v>
      </c>
      <c r="L745">
        <v>0</v>
      </c>
      <c r="M745">
        <v>0</v>
      </c>
      <c r="N745">
        <v>0</v>
      </c>
      <c r="O745">
        <v>0</v>
      </c>
      <c r="P745" t="e">
        <v>#N/A</v>
      </c>
    </row>
    <row r="746" spans="1:16" x14ac:dyDescent="0.25">
      <c r="A746">
        <v>202512</v>
      </c>
      <c r="B746" t="s">
        <v>260</v>
      </c>
      <c r="C746" t="s">
        <v>84</v>
      </c>
      <c r="D746">
        <v>1577</v>
      </c>
      <c r="E746">
        <v>1577.00000000006</v>
      </c>
      <c r="F746">
        <v>875.45205212549399</v>
      </c>
      <c r="G746">
        <v>701.54794787456399</v>
      </c>
      <c r="H746">
        <v>595.45304122590403</v>
      </c>
      <c r="I746">
        <v>439.34806137182301</v>
      </c>
      <c r="J746">
        <v>156.10497985408099</v>
      </c>
      <c r="K746">
        <v>41.704187549883002</v>
      </c>
      <c r="L746">
        <v>95.123876023717003</v>
      </c>
      <c r="M746">
        <v>28.145473657692001</v>
      </c>
      <c r="N746">
        <v>65.754521769009997</v>
      </c>
      <c r="O746">
        <v>10.971030624942999</v>
      </c>
      <c r="P746" t="e">
        <v>#N/A</v>
      </c>
    </row>
    <row r="747" spans="1:16" x14ac:dyDescent="0.25">
      <c r="A747">
        <v>202512</v>
      </c>
      <c r="B747" t="s">
        <v>260</v>
      </c>
      <c r="C747" t="s">
        <v>85</v>
      </c>
      <c r="D747">
        <v>891</v>
      </c>
      <c r="E747">
        <v>890.99999999998101</v>
      </c>
      <c r="F747">
        <v>308.54056215711103</v>
      </c>
      <c r="G747">
        <v>582.45943784286999</v>
      </c>
      <c r="H747">
        <v>522.465098014457</v>
      </c>
      <c r="I747">
        <v>429.76436448873199</v>
      </c>
      <c r="J747">
        <v>92.700733525724999</v>
      </c>
      <c r="K747">
        <v>40.080508380505002</v>
      </c>
      <c r="L747">
        <v>55.532585896072</v>
      </c>
      <c r="M747">
        <v>19.593234506721998</v>
      </c>
      <c r="N747">
        <v>35.939351389350001</v>
      </c>
      <c r="O747">
        <v>4.4617539323419999</v>
      </c>
      <c r="P747" t="e">
        <v>#N/A</v>
      </c>
    </row>
    <row r="748" spans="1:16" x14ac:dyDescent="0.25">
      <c r="A748">
        <v>202512</v>
      </c>
      <c r="B748" t="s">
        <v>260</v>
      </c>
      <c r="C748" t="s">
        <v>149</v>
      </c>
      <c r="D748">
        <v>460</v>
      </c>
      <c r="E748">
        <v>460.00000000001302</v>
      </c>
      <c r="F748">
        <v>118.50422516080199</v>
      </c>
      <c r="G748">
        <v>341.49577483921098</v>
      </c>
      <c r="H748">
        <v>308.94344942339802</v>
      </c>
      <c r="I748">
        <v>266.61117336612199</v>
      </c>
      <c r="J748">
        <v>42.332276057275998</v>
      </c>
      <c r="K748">
        <v>18.069397269397001</v>
      </c>
      <c r="L748">
        <v>30.244633108121</v>
      </c>
      <c r="M748">
        <v>8.259534873022</v>
      </c>
      <c r="N748">
        <v>21.985098235098999</v>
      </c>
      <c r="O748" t="s">
        <v>232</v>
      </c>
      <c r="P748" t="e">
        <v>#N/A</v>
      </c>
    </row>
    <row r="749" spans="1:16" x14ac:dyDescent="0.25">
      <c r="A749">
        <v>202512</v>
      </c>
      <c r="B749" t="s">
        <v>260</v>
      </c>
      <c r="C749" t="s">
        <v>150</v>
      </c>
      <c r="D749">
        <v>431</v>
      </c>
      <c r="E749">
        <v>430.99999999996902</v>
      </c>
      <c r="F749">
        <v>190.03633699630899</v>
      </c>
      <c r="G749">
        <v>240.96366300366</v>
      </c>
      <c r="H749">
        <v>213.52164859105901</v>
      </c>
      <c r="I749">
        <v>163.15319112261</v>
      </c>
      <c r="J749">
        <v>50.368457468449002</v>
      </c>
      <c r="K749">
        <v>22.011111111108001</v>
      </c>
      <c r="L749">
        <v>25.287952787950999</v>
      </c>
      <c r="M749">
        <v>11.3336996337</v>
      </c>
      <c r="N749">
        <v>13.954253154251001</v>
      </c>
      <c r="O749" t="s">
        <v>232</v>
      </c>
      <c r="P749" t="e">
        <v>#N/A</v>
      </c>
    </row>
    <row r="750" spans="1:16" x14ac:dyDescent="0.25">
      <c r="A750">
        <v>202512</v>
      </c>
      <c r="B750" t="s">
        <v>260</v>
      </c>
      <c r="C750" t="s">
        <v>151</v>
      </c>
      <c r="D750">
        <v>243</v>
      </c>
      <c r="E750">
        <v>252.321190356465</v>
      </c>
      <c r="F750">
        <v>128.064590964573</v>
      </c>
      <c r="G750">
        <v>124.256599391892</v>
      </c>
      <c r="H750">
        <v>106.249383514089</v>
      </c>
      <c r="I750">
        <v>75.718573583283998</v>
      </c>
      <c r="J750">
        <v>30.530809930804999</v>
      </c>
      <c r="K750">
        <v>15.591452991451</v>
      </c>
      <c r="L750">
        <v>15.853154253153001</v>
      </c>
      <c r="M750">
        <v>6.7336996336999997</v>
      </c>
      <c r="N750">
        <v>9.1194546194530002</v>
      </c>
      <c r="O750" t="s">
        <v>232</v>
      </c>
      <c r="P750" t="e">
        <v>#N/A</v>
      </c>
    </row>
    <row r="751" spans="1:16" x14ac:dyDescent="0.25">
      <c r="A751">
        <v>202512</v>
      </c>
      <c r="B751" t="s">
        <v>260</v>
      </c>
      <c r="C751" t="s">
        <v>152</v>
      </c>
      <c r="D751">
        <v>0</v>
      </c>
      <c r="E751">
        <v>0</v>
      </c>
      <c r="F751">
        <v>0</v>
      </c>
      <c r="G751">
        <v>0</v>
      </c>
      <c r="H751">
        <v>0</v>
      </c>
      <c r="I751">
        <v>0</v>
      </c>
      <c r="J751">
        <v>0</v>
      </c>
      <c r="K751">
        <v>0</v>
      </c>
      <c r="L751">
        <v>0</v>
      </c>
      <c r="M751">
        <v>0</v>
      </c>
      <c r="N751">
        <v>0</v>
      </c>
      <c r="O751">
        <v>0</v>
      </c>
      <c r="P751" t="e">
        <v>#N/A</v>
      </c>
    </row>
    <row r="752" spans="1:16" x14ac:dyDescent="0.25">
      <c r="A752">
        <v>202512</v>
      </c>
      <c r="B752" t="s">
        <v>261</v>
      </c>
      <c r="C752" t="s">
        <v>136</v>
      </c>
      <c r="D752">
        <v>3234</v>
      </c>
      <c r="E752">
        <v>3233.99999999995</v>
      </c>
      <c r="F752">
        <v>1655.6300360129501</v>
      </c>
      <c r="G752">
        <v>1578.3699639869999</v>
      </c>
      <c r="H752">
        <v>1371.5689716224999</v>
      </c>
      <c r="I752">
        <v>1068.3876956709501</v>
      </c>
      <c r="J752">
        <v>302.03841880869601</v>
      </c>
      <c r="K752">
        <v>85.031876810110006</v>
      </c>
      <c r="L752">
        <v>194.10492302148199</v>
      </c>
      <c r="M752">
        <v>81.656623898068005</v>
      </c>
      <c r="N752">
        <v>111.001490612776</v>
      </c>
      <c r="O752">
        <v>12.696069343018999</v>
      </c>
      <c r="P752" t="e">
        <v>#N/A</v>
      </c>
    </row>
    <row r="753" spans="1:16" x14ac:dyDescent="0.25">
      <c r="A753">
        <v>202512</v>
      </c>
      <c r="B753" t="s">
        <v>261</v>
      </c>
      <c r="C753" t="s">
        <v>137</v>
      </c>
      <c r="D753">
        <v>1843</v>
      </c>
      <c r="E753">
        <v>1843.00000000001</v>
      </c>
      <c r="F753">
        <v>986.18788697436196</v>
      </c>
      <c r="G753">
        <v>856.812113025646</v>
      </c>
      <c r="H753">
        <v>728.34069169886902</v>
      </c>
      <c r="I753">
        <v>560.94463431962902</v>
      </c>
      <c r="J753">
        <v>166.25320023638201</v>
      </c>
      <c r="K753">
        <v>41.948400902774999</v>
      </c>
      <c r="L753">
        <v>118.071476014765</v>
      </c>
      <c r="M753">
        <v>50.237182987863001</v>
      </c>
      <c r="N753">
        <v>66.387484516263996</v>
      </c>
      <c r="O753">
        <v>10.399945312011999</v>
      </c>
      <c r="P753" t="e">
        <v>#N/A</v>
      </c>
    </row>
    <row r="754" spans="1:16" x14ac:dyDescent="0.25">
      <c r="A754">
        <v>202512</v>
      </c>
      <c r="B754" t="s">
        <v>261</v>
      </c>
      <c r="C754" t="s">
        <v>138</v>
      </c>
      <c r="D754">
        <v>1391</v>
      </c>
      <c r="E754">
        <v>1390.99999999994</v>
      </c>
      <c r="F754">
        <v>669.44214903858699</v>
      </c>
      <c r="G754">
        <v>721.55785096135503</v>
      </c>
      <c r="H754">
        <v>643.22827992363</v>
      </c>
      <c r="I754">
        <v>507.44306135131598</v>
      </c>
      <c r="J754">
        <v>135.78521857231399</v>
      </c>
      <c r="K754">
        <v>43.083475907335</v>
      </c>
      <c r="L754">
        <v>76.033447006716997</v>
      </c>
      <c r="M754">
        <v>31.419440910205001</v>
      </c>
      <c r="N754">
        <v>44.614006096512</v>
      </c>
      <c r="O754" t="s">
        <v>232</v>
      </c>
      <c r="P754" t="e">
        <v>#N/A</v>
      </c>
    </row>
    <row r="755" spans="1:16" x14ac:dyDescent="0.25">
      <c r="A755">
        <v>202512</v>
      </c>
      <c r="B755" t="s">
        <v>261</v>
      </c>
      <c r="C755" t="s">
        <v>139</v>
      </c>
      <c r="D755">
        <v>294</v>
      </c>
      <c r="E755">
        <v>291.027546048712</v>
      </c>
      <c r="F755">
        <v>144.42816712010401</v>
      </c>
      <c r="G755">
        <v>146.59937892860799</v>
      </c>
      <c r="H755">
        <v>105.128381649315</v>
      </c>
      <c r="I755">
        <v>89.248152734784</v>
      </c>
      <c r="J755">
        <v>15.880228914530999</v>
      </c>
      <c r="K755">
        <v>3.2049441786280002</v>
      </c>
      <c r="L755">
        <v>41.470997279293002</v>
      </c>
      <c r="M755">
        <v>13.219917440661</v>
      </c>
      <c r="N755">
        <v>28.251079838631998</v>
      </c>
      <c r="O755">
        <v>0</v>
      </c>
      <c r="P755" t="e">
        <v>#N/A</v>
      </c>
    </row>
    <row r="756" spans="1:16" x14ac:dyDescent="0.25">
      <c r="A756">
        <v>202512</v>
      </c>
      <c r="B756" t="s">
        <v>261</v>
      </c>
      <c r="C756" t="s">
        <v>140</v>
      </c>
      <c r="D756">
        <v>655</v>
      </c>
      <c r="E756">
        <v>657.51612596551104</v>
      </c>
      <c r="F756">
        <v>293.78398060603399</v>
      </c>
      <c r="G756">
        <v>363.73214535947801</v>
      </c>
      <c r="H756">
        <v>293.06237367104302</v>
      </c>
      <c r="I756">
        <v>251.33647432112301</v>
      </c>
      <c r="J756">
        <v>41.725899349919999</v>
      </c>
      <c r="K756">
        <v>9.1112301587310007</v>
      </c>
      <c r="L756">
        <v>65.727569226054996</v>
      </c>
      <c r="M756">
        <v>21.092219529166002</v>
      </c>
      <c r="N756">
        <v>43.188541186251001</v>
      </c>
      <c r="O756">
        <v>4.94220246238</v>
      </c>
      <c r="P756" t="e">
        <v>#N/A</v>
      </c>
    </row>
    <row r="757" spans="1:16" x14ac:dyDescent="0.25">
      <c r="A757">
        <v>202512</v>
      </c>
      <c r="B757" t="s">
        <v>261</v>
      </c>
      <c r="C757" t="s">
        <v>141</v>
      </c>
      <c r="D757">
        <v>697</v>
      </c>
      <c r="E757">
        <v>696.63279857392399</v>
      </c>
      <c r="F757">
        <v>288.20278574182402</v>
      </c>
      <c r="G757">
        <v>408.43001283209998</v>
      </c>
      <c r="H757">
        <v>367.13538835255798</v>
      </c>
      <c r="I757">
        <v>300.432064221438</v>
      </c>
      <c r="J757">
        <v>66.703324131119999</v>
      </c>
      <c r="K757">
        <v>23.609574981209999</v>
      </c>
      <c r="L757">
        <v>40.177741362657997</v>
      </c>
      <c r="M757">
        <v>23.315676863627999</v>
      </c>
      <c r="N757">
        <v>16.862064499030001</v>
      </c>
      <c r="O757" t="s">
        <v>232</v>
      </c>
      <c r="P757" t="e">
        <v>#N/A</v>
      </c>
    </row>
    <row r="758" spans="1:16" x14ac:dyDescent="0.25">
      <c r="A758">
        <v>202512</v>
      </c>
      <c r="B758" t="s">
        <v>261</v>
      </c>
      <c r="C758" t="s">
        <v>142</v>
      </c>
      <c r="D758">
        <v>572</v>
      </c>
      <c r="E758">
        <v>571.34841628955201</v>
      </c>
      <c r="F758">
        <v>237.051427308321</v>
      </c>
      <c r="G758">
        <v>334.29698898123098</v>
      </c>
      <c r="H758">
        <v>303.08944066581603</v>
      </c>
      <c r="I758">
        <v>225.675722624744</v>
      </c>
      <c r="J758">
        <v>77.413718041072002</v>
      </c>
      <c r="K758">
        <v>22.216674895983999</v>
      </c>
      <c r="L758">
        <v>27.861792621833999</v>
      </c>
      <c r="M758">
        <v>17.359596924811999</v>
      </c>
      <c r="N758">
        <v>10.502195697022</v>
      </c>
      <c r="O758">
        <v>3.3457556935809998</v>
      </c>
      <c r="P758" t="e">
        <v>#N/A</v>
      </c>
    </row>
    <row r="759" spans="1:16" x14ac:dyDescent="0.25">
      <c r="A759">
        <v>202512</v>
      </c>
      <c r="B759" t="s">
        <v>261</v>
      </c>
      <c r="C759" t="s">
        <v>143</v>
      </c>
      <c r="D759">
        <v>1016</v>
      </c>
      <c r="E759">
        <v>1017.47511312225</v>
      </c>
      <c r="F759">
        <v>692.16367523666895</v>
      </c>
      <c r="G759">
        <v>325.31143788558302</v>
      </c>
      <c r="H759">
        <v>303.15338728376599</v>
      </c>
      <c r="I759">
        <v>201.69528176885601</v>
      </c>
      <c r="J759">
        <v>100.31524837205301</v>
      </c>
      <c r="K759">
        <v>26.889452595557</v>
      </c>
      <c r="L759">
        <v>18.866822531642001</v>
      </c>
      <c r="M759">
        <v>6.6692131398010002</v>
      </c>
      <c r="N759">
        <v>12.197609391841</v>
      </c>
      <c r="O759">
        <v>3.2912280701749999</v>
      </c>
      <c r="P759" t="e">
        <v>#N/A</v>
      </c>
    </row>
    <row r="760" spans="1:16" x14ac:dyDescent="0.25">
      <c r="A760">
        <v>202512</v>
      </c>
      <c r="B760" t="s">
        <v>261</v>
      </c>
      <c r="C760" t="s">
        <v>148</v>
      </c>
      <c r="D760">
        <v>261</v>
      </c>
      <c r="E760">
        <v>266.261506637362</v>
      </c>
      <c r="F760">
        <v>111.61877460725501</v>
      </c>
      <c r="G760">
        <v>154.642732030107</v>
      </c>
      <c r="H760">
        <v>131.80271335486401</v>
      </c>
      <c r="I760">
        <v>118.08376319163401</v>
      </c>
      <c r="J760">
        <v>13.71895016323</v>
      </c>
      <c r="K760">
        <v>6.0199267129990002</v>
      </c>
      <c r="L760">
        <v>21.682123938400998</v>
      </c>
      <c r="M760">
        <v>9.0981016000189996</v>
      </c>
      <c r="N760">
        <v>12.584022338382001</v>
      </c>
      <c r="O760" t="s">
        <v>232</v>
      </c>
      <c r="P760" t="e">
        <v>#N/A</v>
      </c>
    </row>
    <row r="761" spans="1:16" x14ac:dyDescent="0.25">
      <c r="A761">
        <v>202512</v>
      </c>
      <c r="B761" t="s">
        <v>261</v>
      </c>
      <c r="C761" t="s">
        <v>74</v>
      </c>
      <c r="D761">
        <v>1181</v>
      </c>
      <c r="E761">
        <v>1235.1797743141001</v>
      </c>
      <c r="F761">
        <v>749.15593244628599</v>
      </c>
      <c r="G761">
        <v>486.023841867812</v>
      </c>
      <c r="H761">
        <v>406.09971252575002</v>
      </c>
      <c r="I761">
        <v>310.86891920739401</v>
      </c>
      <c r="J761">
        <v>94.087936175498996</v>
      </c>
      <c r="K761">
        <v>33.492413422851001</v>
      </c>
      <c r="L761">
        <v>76.531272199205006</v>
      </c>
      <c r="M761">
        <v>29.665509309880999</v>
      </c>
      <c r="N761">
        <v>45.418954378686003</v>
      </c>
      <c r="O761">
        <v>3.3928571428569998</v>
      </c>
      <c r="P761" t="e">
        <v>#N/A</v>
      </c>
    </row>
    <row r="762" spans="1:16" x14ac:dyDescent="0.25">
      <c r="A762">
        <v>202512</v>
      </c>
      <c r="B762" t="s">
        <v>261</v>
      </c>
      <c r="C762" t="s">
        <v>75</v>
      </c>
      <c r="D762">
        <v>629</v>
      </c>
      <c r="E762">
        <v>624.89013276527498</v>
      </c>
      <c r="F762">
        <v>349.341212970497</v>
      </c>
      <c r="G762">
        <v>275.54891979477799</v>
      </c>
      <c r="H762">
        <v>236.61378598696101</v>
      </c>
      <c r="I762">
        <v>163.13199081270301</v>
      </c>
      <c r="J762">
        <v>73.481795174257996</v>
      </c>
      <c r="K762">
        <v>19.435338335411998</v>
      </c>
      <c r="L762">
        <v>37.818250690934001</v>
      </c>
      <c r="M762">
        <v>13.193633722934999</v>
      </c>
      <c r="N762">
        <v>24.624616967999</v>
      </c>
      <c r="O762" t="s">
        <v>232</v>
      </c>
      <c r="P762" t="e">
        <v>#N/A</v>
      </c>
    </row>
    <row r="763" spans="1:16" x14ac:dyDescent="0.25">
      <c r="A763">
        <v>202512</v>
      </c>
      <c r="B763" t="s">
        <v>261</v>
      </c>
      <c r="C763" t="s">
        <v>76</v>
      </c>
      <c r="D763">
        <v>607</v>
      </c>
      <c r="E763">
        <v>585.87770657398301</v>
      </c>
      <c r="F763">
        <v>274.44180129405402</v>
      </c>
      <c r="G763">
        <v>311.43590527992899</v>
      </c>
      <c r="H763">
        <v>279.66079583016199</v>
      </c>
      <c r="I763">
        <v>208.81008789725001</v>
      </c>
      <c r="J763">
        <v>70.850707932912002</v>
      </c>
      <c r="K763">
        <v>14.132449641001999</v>
      </c>
      <c r="L763">
        <v>28.275620958718999</v>
      </c>
      <c r="M763">
        <v>11.843644580056999</v>
      </c>
      <c r="N763">
        <v>16.431976378662</v>
      </c>
      <c r="O763">
        <v>3.499488491048</v>
      </c>
      <c r="P763" t="e">
        <v>#N/A</v>
      </c>
    </row>
    <row r="764" spans="1:16" x14ac:dyDescent="0.25">
      <c r="A764">
        <v>202512</v>
      </c>
      <c r="B764" t="s">
        <v>261</v>
      </c>
      <c r="C764" t="s">
        <v>77</v>
      </c>
      <c r="D764">
        <v>556</v>
      </c>
      <c r="E764">
        <v>521.79087970923194</v>
      </c>
      <c r="F764">
        <v>171.07231469485899</v>
      </c>
      <c r="G764">
        <v>350.71856501437298</v>
      </c>
      <c r="H764">
        <v>317.391963924761</v>
      </c>
      <c r="I764">
        <v>267.49293456196398</v>
      </c>
      <c r="J764">
        <v>49.899029362797002</v>
      </c>
      <c r="K764">
        <v>11.951748697846</v>
      </c>
      <c r="L764">
        <v>29.797655234223001</v>
      </c>
      <c r="M764">
        <v>17.855734685175999</v>
      </c>
      <c r="N764">
        <v>11.941920549047</v>
      </c>
      <c r="O764">
        <v>3.5289458553889999</v>
      </c>
      <c r="P764" t="e">
        <v>#N/A</v>
      </c>
    </row>
    <row r="765" spans="1:16" x14ac:dyDescent="0.25">
      <c r="A765">
        <v>202512</v>
      </c>
      <c r="B765" t="s">
        <v>261</v>
      </c>
      <c r="C765" t="s">
        <v>78</v>
      </c>
      <c r="D765">
        <v>1294</v>
      </c>
      <c r="E765">
        <v>1310.2296758661701</v>
      </c>
      <c r="F765">
        <v>460.71427559215601</v>
      </c>
      <c r="G765">
        <v>849.51540027401597</v>
      </c>
      <c r="H765">
        <v>756.64806829891199</v>
      </c>
      <c r="I765">
        <v>634.11411018638898</v>
      </c>
      <c r="J765">
        <v>122.533958112523</v>
      </c>
      <c r="K765">
        <v>38.339484216191998</v>
      </c>
      <c r="L765">
        <v>88.445197265225005</v>
      </c>
      <c r="M765">
        <v>45.564458612919999</v>
      </c>
      <c r="N765">
        <v>42.880738652304998</v>
      </c>
      <c r="O765">
        <v>4.4221347098779997</v>
      </c>
      <c r="P765" t="e">
        <v>#N/A</v>
      </c>
    </row>
    <row r="766" spans="1:16" x14ac:dyDescent="0.25">
      <c r="A766">
        <v>202512</v>
      </c>
      <c r="B766" t="s">
        <v>261</v>
      </c>
      <c r="C766" t="s">
        <v>79</v>
      </c>
      <c r="D766">
        <v>1560</v>
      </c>
      <c r="E766">
        <v>1584.98997603472</v>
      </c>
      <c r="F766">
        <v>1070.1394810012</v>
      </c>
      <c r="G766">
        <v>514.850495033524</v>
      </c>
      <c r="H766">
        <v>418.81929253419599</v>
      </c>
      <c r="I766">
        <v>276.58050343182799</v>
      </c>
      <c r="J766">
        <v>141.09593195951101</v>
      </c>
      <c r="K766">
        <v>40.010099216797002</v>
      </c>
      <c r="L766">
        <v>90.155307081873005</v>
      </c>
      <c r="M766">
        <v>26.782299426369001</v>
      </c>
      <c r="N766">
        <v>61.926199144865997</v>
      </c>
      <c r="O766">
        <v>5.8758954174550002</v>
      </c>
      <c r="P766" t="e">
        <v>#N/A</v>
      </c>
    </row>
    <row r="767" spans="1:16" x14ac:dyDescent="0.25">
      <c r="A767">
        <v>202512</v>
      </c>
      <c r="B767" t="s">
        <v>261</v>
      </c>
      <c r="C767" t="s">
        <v>80</v>
      </c>
      <c r="D767">
        <v>380</v>
      </c>
      <c r="E767">
        <v>338.78034809905802</v>
      </c>
      <c r="F767">
        <v>124.776279419597</v>
      </c>
      <c r="G767">
        <v>214.004068679461</v>
      </c>
      <c r="H767">
        <v>196.101610789391</v>
      </c>
      <c r="I767">
        <v>157.69308205272901</v>
      </c>
      <c r="J767">
        <v>38.408528736661999</v>
      </c>
      <c r="K767">
        <v>6.6822933771209998</v>
      </c>
      <c r="L767">
        <v>15.504418674384</v>
      </c>
      <c r="M767">
        <v>9.3098658587790002</v>
      </c>
      <c r="N767">
        <v>6.1945528156050003</v>
      </c>
      <c r="O767" t="s">
        <v>232</v>
      </c>
      <c r="P767" t="e">
        <v>#N/A</v>
      </c>
    </row>
    <row r="768" spans="1:16" x14ac:dyDescent="0.25">
      <c r="A768">
        <v>202512</v>
      </c>
      <c r="B768" t="s">
        <v>261</v>
      </c>
      <c r="C768" t="s">
        <v>81</v>
      </c>
      <c r="D768">
        <v>0</v>
      </c>
      <c r="E768">
        <v>0</v>
      </c>
      <c r="F768">
        <v>0</v>
      </c>
      <c r="G768">
        <v>0</v>
      </c>
      <c r="H768">
        <v>0</v>
      </c>
      <c r="I768">
        <v>0</v>
      </c>
      <c r="J768">
        <v>0</v>
      </c>
      <c r="K768">
        <v>0</v>
      </c>
      <c r="L768">
        <v>0</v>
      </c>
      <c r="M768">
        <v>0</v>
      </c>
      <c r="N768">
        <v>0</v>
      </c>
      <c r="O768">
        <v>0</v>
      </c>
      <c r="P768" t="e">
        <v>#N/A</v>
      </c>
    </row>
    <row r="769" spans="1:16" x14ac:dyDescent="0.25">
      <c r="A769">
        <v>202512</v>
      </c>
      <c r="B769" t="s">
        <v>261</v>
      </c>
      <c r="C769" t="s">
        <v>154</v>
      </c>
      <c r="D769">
        <v>1378</v>
      </c>
      <c r="E769">
        <v>1386.60415440058</v>
      </c>
      <c r="F769">
        <v>524.12150060664396</v>
      </c>
      <c r="G769">
        <v>862.48265379393195</v>
      </c>
      <c r="H769">
        <v>768.46532181882799</v>
      </c>
      <c r="I769">
        <v>643.12101887871904</v>
      </c>
      <c r="J769">
        <v>125.344302940109</v>
      </c>
      <c r="K769">
        <v>39.839484216191998</v>
      </c>
      <c r="L769">
        <v>89.595197265224996</v>
      </c>
      <c r="M769">
        <v>45.564458612919999</v>
      </c>
      <c r="N769">
        <v>44.030738652304997</v>
      </c>
      <c r="O769">
        <v>4.4221347098779997</v>
      </c>
      <c r="P769" t="e">
        <v>#N/A</v>
      </c>
    </row>
    <row r="770" spans="1:16" x14ac:dyDescent="0.25">
      <c r="A770">
        <v>202512</v>
      </c>
      <c r="B770" t="s">
        <v>261</v>
      </c>
      <c r="C770" t="s">
        <v>83</v>
      </c>
      <c r="D770">
        <v>0</v>
      </c>
      <c r="E770">
        <v>0</v>
      </c>
      <c r="F770">
        <v>0</v>
      </c>
      <c r="G770">
        <v>0</v>
      </c>
      <c r="H770">
        <v>0</v>
      </c>
      <c r="I770">
        <v>0</v>
      </c>
      <c r="J770">
        <v>0</v>
      </c>
      <c r="K770">
        <v>0</v>
      </c>
      <c r="L770">
        <v>0</v>
      </c>
      <c r="M770">
        <v>0</v>
      </c>
      <c r="N770">
        <v>0</v>
      </c>
      <c r="O770">
        <v>0</v>
      </c>
      <c r="P770" t="e">
        <v>#N/A</v>
      </c>
    </row>
    <row r="771" spans="1:16" x14ac:dyDescent="0.25">
      <c r="A771">
        <v>202512</v>
      </c>
      <c r="B771" t="s">
        <v>261</v>
      </c>
      <c r="C771" t="s">
        <v>84</v>
      </c>
      <c r="D771">
        <v>2018</v>
      </c>
      <c r="E771">
        <v>2018</v>
      </c>
      <c r="F771">
        <v>1154.1992660943699</v>
      </c>
      <c r="G771">
        <v>863.80073390562302</v>
      </c>
      <c r="H771">
        <v>729.91722402005996</v>
      </c>
      <c r="I771">
        <v>511.38227687016899</v>
      </c>
      <c r="J771">
        <v>217.392090007033</v>
      </c>
      <c r="K771">
        <v>51.156640749403998</v>
      </c>
      <c r="L771">
        <v>126.900983119917</v>
      </c>
      <c r="M771">
        <v>56.012733524281998</v>
      </c>
      <c r="N771">
        <v>69.441441084996995</v>
      </c>
      <c r="O771">
        <v>6.9825267656459999</v>
      </c>
      <c r="P771" t="e">
        <v>#N/A</v>
      </c>
    </row>
    <row r="772" spans="1:16" x14ac:dyDescent="0.25">
      <c r="A772">
        <v>202512</v>
      </c>
      <c r="B772" t="s">
        <v>261</v>
      </c>
      <c r="C772" t="s">
        <v>85</v>
      </c>
      <c r="D772">
        <v>1216</v>
      </c>
      <c r="E772">
        <v>1215.99999999995</v>
      </c>
      <c r="F772">
        <v>501.43076991857299</v>
      </c>
      <c r="G772">
        <v>714.56923008137801</v>
      </c>
      <c r="H772">
        <v>641.65174760243997</v>
      </c>
      <c r="I772">
        <v>557.00541880077606</v>
      </c>
      <c r="J772">
        <v>84.646328801663003</v>
      </c>
      <c r="K772">
        <v>33.875236060706001</v>
      </c>
      <c r="L772">
        <v>67.203939901564993</v>
      </c>
      <c r="M772">
        <v>25.643890373786</v>
      </c>
      <c r="N772">
        <v>41.560049527779</v>
      </c>
      <c r="O772">
        <v>5.7135425773730004</v>
      </c>
      <c r="P772" t="e">
        <v>#N/A</v>
      </c>
    </row>
    <row r="773" spans="1:16" x14ac:dyDescent="0.25">
      <c r="A773">
        <v>202512</v>
      </c>
      <c r="B773" t="s">
        <v>261</v>
      </c>
      <c r="C773" t="s">
        <v>149</v>
      </c>
      <c r="D773">
        <v>577</v>
      </c>
      <c r="E773">
        <v>576.99999999997897</v>
      </c>
      <c r="F773">
        <v>193.59882147162901</v>
      </c>
      <c r="G773">
        <v>383.40117852834999</v>
      </c>
      <c r="H773">
        <v>346.36063166304598</v>
      </c>
      <c r="I773">
        <v>314.00303687500502</v>
      </c>
      <c r="J773">
        <v>32.357594788040998</v>
      </c>
      <c r="K773">
        <v>11.949137098117999</v>
      </c>
      <c r="L773">
        <v>34.719861430788001</v>
      </c>
      <c r="M773">
        <v>10.533077273844</v>
      </c>
      <c r="N773">
        <v>24.186784156944</v>
      </c>
      <c r="O773" t="s">
        <v>232</v>
      </c>
      <c r="P773" t="e">
        <v>#N/A</v>
      </c>
    </row>
    <row r="774" spans="1:16" x14ac:dyDescent="0.25">
      <c r="A774">
        <v>202512</v>
      </c>
      <c r="B774" t="s">
        <v>261</v>
      </c>
      <c r="C774" t="s">
        <v>150</v>
      </c>
      <c r="D774">
        <v>639</v>
      </c>
      <c r="E774">
        <v>638.99999999997101</v>
      </c>
      <c r="F774">
        <v>307.83194844694498</v>
      </c>
      <c r="G774">
        <v>331.16805155302598</v>
      </c>
      <c r="H774">
        <v>295.291115939392</v>
      </c>
      <c r="I774">
        <v>243.00238192577001</v>
      </c>
      <c r="J774">
        <v>52.288734013621998</v>
      </c>
      <c r="K774">
        <v>21.926098962588</v>
      </c>
      <c r="L774">
        <v>32.484078470777</v>
      </c>
      <c r="M774">
        <v>15.110813099942</v>
      </c>
      <c r="N774">
        <v>17.373265370835</v>
      </c>
      <c r="O774">
        <v>3.3928571428569998</v>
      </c>
      <c r="P774" t="e">
        <v>#N/A</v>
      </c>
    </row>
    <row r="775" spans="1:16" x14ac:dyDescent="0.25">
      <c r="A775">
        <v>202512</v>
      </c>
      <c r="B775" t="s">
        <v>261</v>
      </c>
      <c r="C775" t="s">
        <v>151</v>
      </c>
      <c r="D775">
        <v>386</v>
      </c>
      <c r="E775">
        <v>389.336114581988</v>
      </c>
      <c r="F775">
        <v>201.50214971826301</v>
      </c>
      <c r="G775">
        <v>187.83396486372499</v>
      </c>
      <c r="H775">
        <v>166.91783700263301</v>
      </c>
      <c r="I775">
        <v>135.20480993255001</v>
      </c>
      <c r="J775">
        <v>31.713027070083001</v>
      </c>
      <c r="K775">
        <v>15.766783376671</v>
      </c>
      <c r="L775">
        <v>18.523270718235</v>
      </c>
      <c r="M775">
        <v>8.5732636928280002</v>
      </c>
      <c r="N775">
        <v>9.9500070254070003</v>
      </c>
      <c r="O775" t="s">
        <v>232</v>
      </c>
      <c r="P775" t="e">
        <v>#N/A</v>
      </c>
    </row>
    <row r="776" spans="1:16" x14ac:dyDescent="0.25">
      <c r="A776">
        <v>202512</v>
      </c>
      <c r="B776" t="s">
        <v>261</v>
      </c>
      <c r="C776" t="s">
        <v>152</v>
      </c>
      <c r="D776">
        <v>0</v>
      </c>
      <c r="E776">
        <v>0</v>
      </c>
      <c r="F776">
        <v>0</v>
      </c>
      <c r="G776">
        <v>0</v>
      </c>
      <c r="H776">
        <v>0</v>
      </c>
      <c r="I776">
        <v>0</v>
      </c>
      <c r="J776">
        <v>0</v>
      </c>
      <c r="K776">
        <v>0</v>
      </c>
      <c r="L776">
        <v>0</v>
      </c>
      <c r="M776">
        <v>0</v>
      </c>
      <c r="N776">
        <v>0</v>
      </c>
      <c r="O776">
        <v>0</v>
      </c>
      <c r="P776" t="e">
        <v>#N/A</v>
      </c>
    </row>
    <row r="777" spans="1:16" x14ac:dyDescent="0.25">
      <c r="A777">
        <v>202512</v>
      </c>
      <c r="B777" t="s">
        <v>262</v>
      </c>
      <c r="C777" t="s">
        <v>136</v>
      </c>
      <c r="D777">
        <v>4078</v>
      </c>
      <c r="E777">
        <v>4078.00000000007</v>
      </c>
      <c r="F777">
        <v>2340.55998144768</v>
      </c>
      <c r="G777">
        <v>1737.4400185524</v>
      </c>
      <c r="H777">
        <v>1559.3403279254601</v>
      </c>
      <c r="I777">
        <v>1204.5980527642</v>
      </c>
      <c r="J777">
        <v>352.588429007407</v>
      </c>
      <c r="K777">
        <v>147.44813798711201</v>
      </c>
      <c r="L777">
        <v>166.63348408478299</v>
      </c>
      <c r="M777">
        <v>67.923190900437007</v>
      </c>
      <c r="N777">
        <v>97.710293184346</v>
      </c>
      <c r="O777">
        <v>11.466206542154</v>
      </c>
      <c r="P777" t="e">
        <v>#N/A</v>
      </c>
    </row>
    <row r="778" spans="1:16" x14ac:dyDescent="0.25">
      <c r="A778">
        <v>202512</v>
      </c>
      <c r="B778" t="s">
        <v>262</v>
      </c>
      <c r="C778" t="s">
        <v>137</v>
      </c>
      <c r="D778">
        <v>2433</v>
      </c>
      <c r="E778">
        <v>2432.99999999995</v>
      </c>
      <c r="F778">
        <v>1460.24529841356</v>
      </c>
      <c r="G778">
        <v>972.75470158638404</v>
      </c>
      <c r="H778">
        <v>857.569603784018</v>
      </c>
      <c r="I778">
        <v>651.23823697672105</v>
      </c>
      <c r="J778">
        <v>204.17752065344899</v>
      </c>
      <c r="K778">
        <v>84.480481125634995</v>
      </c>
      <c r="L778">
        <v>108.873677556752</v>
      </c>
      <c r="M778">
        <v>45.846113268219</v>
      </c>
      <c r="N778">
        <v>62.027564288533</v>
      </c>
      <c r="O778">
        <v>6.3114202456120001</v>
      </c>
      <c r="P778" t="e">
        <v>#N/A</v>
      </c>
    </row>
    <row r="779" spans="1:16" x14ac:dyDescent="0.25">
      <c r="A779">
        <v>202512</v>
      </c>
      <c r="B779" t="s">
        <v>262</v>
      </c>
      <c r="C779" t="s">
        <v>138</v>
      </c>
      <c r="D779">
        <v>1645</v>
      </c>
      <c r="E779">
        <v>1645.0000000001401</v>
      </c>
      <c r="F779">
        <v>880.31468303412703</v>
      </c>
      <c r="G779">
        <v>764.68531696600803</v>
      </c>
      <c r="H779">
        <v>701.77072414143504</v>
      </c>
      <c r="I779">
        <v>553.35981578747806</v>
      </c>
      <c r="J779">
        <v>148.41090835395801</v>
      </c>
      <c r="K779">
        <v>62.967656861477003</v>
      </c>
      <c r="L779">
        <v>57.759806528031</v>
      </c>
      <c r="M779">
        <v>22.077077632218</v>
      </c>
      <c r="N779">
        <v>35.682728895813</v>
      </c>
      <c r="O779">
        <v>5.1547862965420004</v>
      </c>
      <c r="P779" t="e">
        <v>#N/A</v>
      </c>
    </row>
    <row r="780" spans="1:16" x14ac:dyDescent="0.25">
      <c r="A780">
        <v>202512</v>
      </c>
      <c r="B780" t="s">
        <v>262</v>
      </c>
      <c r="C780" t="s">
        <v>139</v>
      </c>
      <c r="D780">
        <v>379</v>
      </c>
      <c r="E780">
        <v>379.01072343150202</v>
      </c>
      <c r="F780">
        <v>213.50001517789701</v>
      </c>
      <c r="G780">
        <v>165.510708253605</v>
      </c>
      <c r="H780">
        <v>143.95286730547801</v>
      </c>
      <c r="I780">
        <v>128.44146341465401</v>
      </c>
      <c r="J780">
        <v>15.511403890824001</v>
      </c>
      <c r="K780">
        <v>5.8687500000000004</v>
      </c>
      <c r="L780">
        <v>21.557840948127001</v>
      </c>
      <c r="M780">
        <v>3.1</v>
      </c>
      <c r="N780">
        <v>18.457840948127</v>
      </c>
      <c r="O780">
        <v>0</v>
      </c>
      <c r="P780" t="e">
        <v>#N/A</v>
      </c>
    </row>
    <row r="781" spans="1:16" x14ac:dyDescent="0.25">
      <c r="A781">
        <v>202512</v>
      </c>
      <c r="B781" t="s">
        <v>262</v>
      </c>
      <c r="C781" t="s">
        <v>140</v>
      </c>
      <c r="D781">
        <v>743</v>
      </c>
      <c r="E781">
        <v>743.41917413572196</v>
      </c>
      <c r="F781">
        <v>395.93482936612298</v>
      </c>
      <c r="G781">
        <v>347.48434476959898</v>
      </c>
      <c r="H781">
        <v>301.30915982589801</v>
      </c>
      <c r="I781">
        <v>264.859084265099</v>
      </c>
      <c r="J781">
        <v>36.450075560799</v>
      </c>
      <c r="K781">
        <v>11.832479564054999</v>
      </c>
      <c r="L781">
        <v>45.123902892419999</v>
      </c>
      <c r="M781">
        <v>16.955395479086999</v>
      </c>
      <c r="N781">
        <v>28.168507413333</v>
      </c>
      <c r="O781" t="s">
        <v>232</v>
      </c>
      <c r="P781" t="e">
        <v>#N/A</v>
      </c>
    </row>
    <row r="782" spans="1:16" x14ac:dyDescent="0.25">
      <c r="A782">
        <v>202512</v>
      </c>
      <c r="B782" t="s">
        <v>262</v>
      </c>
      <c r="C782" t="s">
        <v>141</v>
      </c>
      <c r="D782">
        <v>844</v>
      </c>
      <c r="E782">
        <v>843.61299615887697</v>
      </c>
      <c r="F782">
        <v>370.68614596497798</v>
      </c>
      <c r="G782">
        <v>472.92685019389899</v>
      </c>
      <c r="H782">
        <v>431.45159358816397</v>
      </c>
      <c r="I782">
        <v>345.18345989262798</v>
      </c>
      <c r="J782">
        <v>86.268133695535994</v>
      </c>
      <c r="K782">
        <v>41.857865283575002</v>
      </c>
      <c r="L782">
        <v>39.413379726480997</v>
      </c>
      <c r="M782">
        <v>19.698517868048</v>
      </c>
      <c r="N782">
        <v>19.714861858433</v>
      </c>
      <c r="O782" t="s">
        <v>232</v>
      </c>
      <c r="P782" t="e">
        <v>#N/A</v>
      </c>
    </row>
    <row r="783" spans="1:16" x14ac:dyDescent="0.25">
      <c r="A783">
        <v>202512</v>
      </c>
      <c r="B783" t="s">
        <v>262</v>
      </c>
      <c r="C783" t="s">
        <v>142</v>
      </c>
      <c r="D783">
        <v>726</v>
      </c>
      <c r="E783">
        <v>728.05361715752997</v>
      </c>
      <c r="F783">
        <v>347.32999801654199</v>
      </c>
      <c r="G783">
        <v>380.72361914098798</v>
      </c>
      <c r="H783">
        <v>347.98254138349802</v>
      </c>
      <c r="I783">
        <v>256.950536628321</v>
      </c>
      <c r="J783">
        <v>91.032004755177098</v>
      </c>
      <c r="K783">
        <v>41.001881771118001</v>
      </c>
      <c r="L783">
        <v>27.537572270415001</v>
      </c>
      <c r="M783">
        <v>15.23420429323</v>
      </c>
      <c r="N783">
        <v>11.303367977184999</v>
      </c>
      <c r="O783">
        <v>5.2035054870759998</v>
      </c>
      <c r="P783" t="e">
        <v>#N/A</v>
      </c>
    </row>
    <row r="784" spans="1:16" x14ac:dyDescent="0.25">
      <c r="A784">
        <v>202512</v>
      </c>
      <c r="B784" t="s">
        <v>262</v>
      </c>
      <c r="C784" t="s">
        <v>143</v>
      </c>
      <c r="D784">
        <v>1386</v>
      </c>
      <c r="E784">
        <v>1383.9034891164499</v>
      </c>
      <c r="F784">
        <v>1013.10899292215</v>
      </c>
      <c r="G784">
        <v>370.79449619429602</v>
      </c>
      <c r="H784">
        <v>334.64416582241398</v>
      </c>
      <c r="I784">
        <v>209.163508563497</v>
      </c>
      <c r="J784">
        <v>123.326811105071</v>
      </c>
      <c r="K784">
        <v>46.887161368363998</v>
      </c>
      <c r="L784">
        <v>33.000788247339997</v>
      </c>
      <c r="M784">
        <v>12.935073260072</v>
      </c>
      <c r="N784">
        <v>20.065714987267999</v>
      </c>
      <c r="O784">
        <v>3.1495421245420001</v>
      </c>
      <c r="P784" t="e">
        <v>#N/A</v>
      </c>
    </row>
    <row r="785" spans="1:16" x14ac:dyDescent="0.25">
      <c r="A785">
        <v>202512</v>
      </c>
      <c r="B785" t="s">
        <v>262</v>
      </c>
      <c r="C785" t="s">
        <v>148</v>
      </c>
      <c r="D785">
        <v>423</v>
      </c>
      <c r="E785">
        <v>430.719422012336</v>
      </c>
      <c r="F785">
        <v>230.197464044546</v>
      </c>
      <c r="G785">
        <v>200.52195796779</v>
      </c>
      <c r="H785">
        <v>183.098726214095</v>
      </c>
      <c r="I785">
        <v>150.10485216646401</v>
      </c>
      <c r="J785">
        <v>32.993874047631003</v>
      </c>
      <c r="K785">
        <v>14.862167419339</v>
      </c>
      <c r="L785">
        <v>16.398231753695001</v>
      </c>
      <c r="M785">
        <v>8.0842683390609995</v>
      </c>
      <c r="N785">
        <v>8.3139634146339993</v>
      </c>
      <c r="O785" t="s">
        <v>232</v>
      </c>
      <c r="P785" t="e">
        <v>#N/A</v>
      </c>
    </row>
    <row r="786" spans="1:16" x14ac:dyDescent="0.25">
      <c r="A786">
        <v>202512</v>
      </c>
      <c r="B786" t="s">
        <v>262</v>
      </c>
      <c r="C786" t="s">
        <v>74</v>
      </c>
      <c r="D786">
        <v>1791</v>
      </c>
      <c r="E786">
        <v>1826.9292459543201</v>
      </c>
      <c r="F786">
        <v>1217.5753062097201</v>
      </c>
      <c r="G786">
        <v>609.35393974459805</v>
      </c>
      <c r="H786">
        <v>524.60310689867595</v>
      </c>
      <c r="I786">
        <v>391.66873831631602</v>
      </c>
      <c r="J786">
        <v>131.857445505437</v>
      </c>
      <c r="K786">
        <v>67.682649078934006</v>
      </c>
      <c r="L786">
        <v>81.654800050781006</v>
      </c>
      <c r="M786">
        <v>26.489124183476001</v>
      </c>
      <c r="N786">
        <v>54.165675867304998</v>
      </c>
      <c r="O786">
        <v>3.0960327951409998</v>
      </c>
      <c r="P786" t="e">
        <v>#N/A</v>
      </c>
    </row>
    <row r="787" spans="1:16" x14ac:dyDescent="0.25">
      <c r="A787">
        <v>202512</v>
      </c>
      <c r="B787" t="s">
        <v>262</v>
      </c>
      <c r="C787" t="s">
        <v>75</v>
      </c>
      <c r="D787">
        <v>698</v>
      </c>
      <c r="E787">
        <v>686.22816159320405</v>
      </c>
      <c r="F787">
        <v>385.62496537074099</v>
      </c>
      <c r="G787">
        <v>300.603196222463</v>
      </c>
      <c r="H787">
        <v>276.04170694084502</v>
      </c>
      <c r="I787">
        <v>211.01580308512999</v>
      </c>
      <c r="J787">
        <v>65.025903855715001</v>
      </c>
      <c r="K787">
        <v>28.321897127027</v>
      </c>
      <c r="L787">
        <v>24.561489281618002</v>
      </c>
      <c r="M787">
        <v>8.6326671680880001</v>
      </c>
      <c r="N787">
        <v>15.92882211353</v>
      </c>
      <c r="O787">
        <v>0</v>
      </c>
      <c r="P787" t="e">
        <v>#N/A</v>
      </c>
    </row>
    <row r="788" spans="1:16" x14ac:dyDescent="0.25">
      <c r="A788">
        <v>202512</v>
      </c>
      <c r="B788" t="s">
        <v>262</v>
      </c>
      <c r="C788" t="s">
        <v>76</v>
      </c>
      <c r="D788">
        <v>495</v>
      </c>
      <c r="E788">
        <v>486.36593568721401</v>
      </c>
      <c r="F788">
        <v>208.100641523463</v>
      </c>
      <c r="G788">
        <v>278.26529416375098</v>
      </c>
      <c r="H788">
        <v>249.58584017004901</v>
      </c>
      <c r="I788">
        <v>203.30203104695201</v>
      </c>
      <c r="J788">
        <v>46.283809123097001</v>
      </c>
      <c r="K788">
        <v>9.0524079568490006</v>
      </c>
      <c r="L788">
        <v>25.535900364231999</v>
      </c>
      <c r="M788">
        <v>11.677985515046</v>
      </c>
      <c r="N788">
        <v>13.857914849186001</v>
      </c>
      <c r="O788">
        <v>3.1435536294699999</v>
      </c>
      <c r="P788" t="e">
        <v>#N/A</v>
      </c>
    </row>
    <row r="789" spans="1:16" x14ac:dyDescent="0.25">
      <c r="A789">
        <v>202512</v>
      </c>
      <c r="B789" t="s">
        <v>262</v>
      </c>
      <c r="C789" t="s">
        <v>77</v>
      </c>
      <c r="D789">
        <v>671</v>
      </c>
      <c r="E789">
        <v>647.75723475301004</v>
      </c>
      <c r="F789">
        <v>299.06160429922301</v>
      </c>
      <c r="G789">
        <v>348.69563045378698</v>
      </c>
      <c r="H789">
        <v>326.01094770178702</v>
      </c>
      <c r="I789">
        <v>248.50662814933699</v>
      </c>
      <c r="J789">
        <v>76.427396475527004</v>
      </c>
      <c r="K789">
        <v>27.529016404962999</v>
      </c>
      <c r="L789">
        <v>18.483062634456999</v>
      </c>
      <c r="M789">
        <v>13.039145694766001</v>
      </c>
      <c r="N789">
        <v>5.4439169396910003</v>
      </c>
      <c r="O789">
        <v>4.2016201175430004</v>
      </c>
      <c r="P789" t="e">
        <v>#N/A</v>
      </c>
    </row>
    <row r="790" spans="1:16" x14ac:dyDescent="0.25">
      <c r="A790">
        <v>202512</v>
      </c>
      <c r="B790" t="s">
        <v>262</v>
      </c>
      <c r="C790" t="s">
        <v>78</v>
      </c>
      <c r="D790">
        <v>1806</v>
      </c>
      <c r="E790">
        <v>1809.74677138947</v>
      </c>
      <c r="F790">
        <v>836.75010957647203</v>
      </c>
      <c r="G790">
        <v>972.99666181299494</v>
      </c>
      <c r="H790">
        <v>880.36025399392304</v>
      </c>
      <c r="I790">
        <v>708.61764270570995</v>
      </c>
      <c r="J790">
        <v>169.58876513436601</v>
      </c>
      <c r="K790">
        <v>77.217203280549995</v>
      </c>
      <c r="L790">
        <v>84.326575419207998</v>
      </c>
      <c r="M790" t="s">
        <v>232</v>
      </c>
      <c r="N790" t="s">
        <v>232</v>
      </c>
      <c r="O790">
        <v>8.3098323998639998</v>
      </c>
      <c r="P790" t="e">
        <v>#N/A</v>
      </c>
    </row>
    <row r="791" spans="1:16" x14ac:dyDescent="0.25">
      <c r="A791">
        <v>202512</v>
      </c>
      <c r="B791" t="s">
        <v>262</v>
      </c>
      <c r="C791" t="s">
        <v>79</v>
      </c>
      <c r="D791">
        <v>1945</v>
      </c>
      <c r="E791">
        <v>1957.2220723564601</v>
      </c>
      <c r="F791">
        <v>1417.2275193964099</v>
      </c>
      <c r="G791">
        <v>539.99455296005306</v>
      </c>
      <c r="H791">
        <v>463.61237437392299</v>
      </c>
      <c r="I791">
        <v>305.76201389112902</v>
      </c>
      <c r="J791">
        <v>157.850360482795</v>
      </c>
      <c r="K791">
        <v>63.689560728897</v>
      </c>
      <c r="L791">
        <v>75.330896534847994</v>
      </c>
      <c r="M791">
        <v>26.897855046105999</v>
      </c>
      <c r="N791">
        <v>47.433041488741999</v>
      </c>
      <c r="O791" t="s">
        <v>232</v>
      </c>
      <c r="P791" t="e">
        <v>#N/A</v>
      </c>
    </row>
    <row r="792" spans="1:16" x14ac:dyDescent="0.25">
      <c r="A792">
        <v>202512</v>
      </c>
      <c r="B792" t="s">
        <v>262</v>
      </c>
      <c r="C792" t="s">
        <v>80</v>
      </c>
      <c r="D792">
        <v>326</v>
      </c>
      <c r="E792">
        <v>310.03115625415001</v>
      </c>
      <c r="F792">
        <v>86.582352474808999</v>
      </c>
      <c r="G792">
        <v>223.44880377934101</v>
      </c>
      <c r="H792">
        <v>214.36769955760599</v>
      </c>
      <c r="I792">
        <v>189.21839616736</v>
      </c>
      <c r="J792">
        <v>25.149303390246001</v>
      </c>
      <c r="K792">
        <v>6.5413739776649997</v>
      </c>
      <c r="L792">
        <v>6.9760121307269998</v>
      </c>
      <c r="M792" t="s">
        <v>232</v>
      </c>
      <c r="N792" t="s">
        <v>232</v>
      </c>
      <c r="O792" t="s">
        <v>232</v>
      </c>
      <c r="P792" t="e">
        <v>#N/A</v>
      </c>
    </row>
    <row r="793" spans="1:16" x14ac:dyDescent="0.25">
      <c r="A793">
        <v>202512</v>
      </c>
      <c r="B793" t="s">
        <v>262</v>
      </c>
      <c r="C793" t="s">
        <v>81</v>
      </c>
      <c r="D793" t="s">
        <v>232</v>
      </c>
      <c r="E793" t="s">
        <v>232</v>
      </c>
      <c r="F793">
        <v>0</v>
      </c>
      <c r="G793" t="s">
        <v>232</v>
      </c>
      <c r="H793" t="s">
        <v>232</v>
      </c>
      <c r="I793" t="s">
        <v>232</v>
      </c>
      <c r="J793">
        <v>0</v>
      </c>
      <c r="K793">
        <v>0</v>
      </c>
      <c r="L793">
        <v>0</v>
      </c>
      <c r="M793">
        <v>0</v>
      </c>
      <c r="N793">
        <v>0</v>
      </c>
      <c r="O793">
        <v>0</v>
      </c>
      <c r="P793" t="e">
        <v>#N/A</v>
      </c>
    </row>
    <row r="794" spans="1:16" x14ac:dyDescent="0.25">
      <c r="A794">
        <v>202512</v>
      </c>
      <c r="B794" t="s">
        <v>262</v>
      </c>
      <c r="C794" t="s">
        <v>154</v>
      </c>
      <c r="D794">
        <v>1988</v>
      </c>
      <c r="E794">
        <v>2020.4188706759301</v>
      </c>
      <c r="F794">
        <v>1013.22027596002</v>
      </c>
      <c r="G794">
        <v>1007.19859471591</v>
      </c>
      <c r="H794">
        <v>908.11471222946</v>
      </c>
      <c r="I794">
        <v>714.99138975094797</v>
      </c>
      <c r="J794">
        <v>190.969476324666</v>
      </c>
      <c r="K794">
        <v>81.633567590065994</v>
      </c>
      <c r="L794">
        <v>90.774050086588005</v>
      </c>
      <c r="M794">
        <v>43.355071118257001</v>
      </c>
      <c r="N794">
        <v>47.418978968330997</v>
      </c>
      <c r="O794">
        <v>8.3098323998639998</v>
      </c>
      <c r="P794" t="e">
        <v>#N/A</v>
      </c>
    </row>
    <row r="795" spans="1:16" x14ac:dyDescent="0.25">
      <c r="A795">
        <v>202512</v>
      </c>
      <c r="B795" t="s">
        <v>262</v>
      </c>
      <c r="C795" t="s">
        <v>83</v>
      </c>
      <c r="D795" t="s">
        <v>232</v>
      </c>
      <c r="E795" t="s">
        <v>232</v>
      </c>
      <c r="F795">
        <v>0</v>
      </c>
      <c r="G795" t="s">
        <v>232</v>
      </c>
      <c r="H795" t="s">
        <v>232</v>
      </c>
      <c r="I795" t="s">
        <v>232</v>
      </c>
      <c r="J795">
        <v>0</v>
      </c>
      <c r="K795">
        <v>0</v>
      </c>
      <c r="L795">
        <v>0</v>
      </c>
      <c r="M795">
        <v>0</v>
      </c>
      <c r="N795">
        <v>0</v>
      </c>
      <c r="O795">
        <v>0</v>
      </c>
      <c r="P795" t="e">
        <v>#N/A</v>
      </c>
    </row>
    <row r="796" spans="1:16" x14ac:dyDescent="0.25">
      <c r="A796">
        <v>202512</v>
      </c>
      <c r="B796" t="s">
        <v>262</v>
      </c>
      <c r="C796" t="s">
        <v>84</v>
      </c>
      <c r="D796">
        <v>2357</v>
      </c>
      <c r="E796">
        <v>2356.99999999996</v>
      </c>
      <c r="F796">
        <v>1595.0944284274599</v>
      </c>
      <c r="G796">
        <v>761.90557157249395</v>
      </c>
      <c r="H796">
        <v>661.84002228127599</v>
      </c>
      <c r="I796">
        <v>449.90807457337701</v>
      </c>
      <c r="J796">
        <v>209.77810155405299</v>
      </c>
      <c r="K796">
        <v>80.567350054548001</v>
      </c>
      <c r="L796">
        <v>95.840209631685994</v>
      </c>
      <c r="M796">
        <v>43.390464016141998</v>
      </c>
      <c r="N796">
        <v>52.449745615544003</v>
      </c>
      <c r="O796">
        <v>4.2253396595310004</v>
      </c>
      <c r="P796" t="e">
        <v>#N/A</v>
      </c>
    </row>
    <row r="797" spans="1:16" x14ac:dyDescent="0.25">
      <c r="A797">
        <v>202512</v>
      </c>
      <c r="B797" t="s">
        <v>262</v>
      </c>
      <c r="C797" t="s">
        <v>85</v>
      </c>
      <c r="D797">
        <v>1721</v>
      </c>
      <c r="E797">
        <v>1721.0000000001301</v>
      </c>
      <c r="F797">
        <v>745.46555302023603</v>
      </c>
      <c r="G797">
        <v>975.53444697989801</v>
      </c>
      <c r="H797">
        <v>897.50030564417705</v>
      </c>
      <c r="I797">
        <v>754.68997819082199</v>
      </c>
      <c r="J797">
        <v>142.81032745335401</v>
      </c>
      <c r="K797">
        <v>66.880787932564004</v>
      </c>
      <c r="L797">
        <v>70.793274453096998</v>
      </c>
      <c r="M797">
        <v>24.532726884294998</v>
      </c>
      <c r="N797">
        <v>45.260547568801996</v>
      </c>
      <c r="O797">
        <v>7.240866882623</v>
      </c>
      <c r="P797" t="e">
        <v>#N/A</v>
      </c>
    </row>
    <row r="798" spans="1:16" x14ac:dyDescent="0.25">
      <c r="A798">
        <v>202512</v>
      </c>
      <c r="B798" t="s">
        <v>262</v>
      </c>
      <c r="C798" t="s">
        <v>149</v>
      </c>
      <c r="D798">
        <v>1005</v>
      </c>
      <c r="E798">
        <v>1005.00000000009</v>
      </c>
      <c r="F798">
        <v>339.11450409582199</v>
      </c>
      <c r="G798">
        <v>665.88549590426999</v>
      </c>
      <c r="H798">
        <v>624.96211666885597</v>
      </c>
      <c r="I798">
        <v>555.04271643617597</v>
      </c>
      <c r="J798">
        <v>69.919400232678996</v>
      </c>
      <c r="K798">
        <v>32.942605984863</v>
      </c>
      <c r="L798">
        <v>35.787640557918998</v>
      </c>
      <c r="M798">
        <v>15.186756188324001</v>
      </c>
      <c r="N798">
        <v>19.600884369595001</v>
      </c>
      <c r="O798">
        <v>5.1357386774940004</v>
      </c>
      <c r="P798" t="e">
        <v>#N/A</v>
      </c>
    </row>
    <row r="799" spans="1:16" x14ac:dyDescent="0.25">
      <c r="A799">
        <v>202512</v>
      </c>
      <c r="B799" t="s">
        <v>262</v>
      </c>
      <c r="C799" t="s">
        <v>150</v>
      </c>
      <c r="D799">
        <v>716</v>
      </c>
      <c r="E799">
        <v>716.00000000003797</v>
      </c>
      <c r="F799">
        <v>406.351048924412</v>
      </c>
      <c r="G799">
        <v>309.64895107562597</v>
      </c>
      <c r="H799">
        <v>272.53818897531897</v>
      </c>
      <c r="I799">
        <v>199.64726175464401</v>
      </c>
      <c r="J799">
        <v>72.890927220674996</v>
      </c>
      <c r="K799">
        <v>33.938181947700997</v>
      </c>
      <c r="L799">
        <v>35.005633895178001</v>
      </c>
      <c r="M799">
        <v>9.3459706959709994</v>
      </c>
      <c r="N799">
        <v>25.659663199206999</v>
      </c>
      <c r="O799" t="s">
        <v>232</v>
      </c>
      <c r="P799" t="e">
        <v>#N/A</v>
      </c>
    </row>
    <row r="800" spans="1:16" x14ac:dyDescent="0.25">
      <c r="A800">
        <v>202512</v>
      </c>
      <c r="B800" t="s">
        <v>262</v>
      </c>
      <c r="C800" t="s">
        <v>151</v>
      </c>
      <c r="D800">
        <v>369</v>
      </c>
      <c r="E800">
        <v>368.88506798611701</v>
      </c>
      <c r="F800">
        <v>233.53191467343001</v>
      </c>
      <c r="G800">
        <v>135.353153312687</v>
      </c>
      <c r="H800">
        <v>114.88571200601901</v>
      </c>
      <c r="I800">
        <v>77.536630036630001</v>
      </c>
      <c r="J800">
        <v>37.349081969388997</v>
      </c>
      <c r="K800">
        <v>19.897674392191998</v>
      </c>
      <c r="L800">
        <v>19.428979768205998</v>
      </c>
      <c r="M800">
        <v>3.1217948717950001</v>
      </c>
      <c r="N800">
        <v>16.307184896411002</v>
      </c>
      <c r="O800" t="s">
        <v>232</v>
      </c>
      <c r="P800" t="e">
        <v>#N/A</v>
      </c>
    </row>
    <row r="801" spans="1:16" x14ac:dyDescent="0.25">
      <c r="A801">
        <v>202512</v>
      </c>
      <c r="B801" t="s">
        <v>262</v>
      </c>
      <c r="C801" t="s">
        <v>152</v>
      </c>
      <c r="D801">
        <v>0</v>
      </c>
      <c r="E801">
        <v>0</v>
      </c>
      <c r="F801">
        <v>0</v>
      </c>
      <c r="G801">
        <v>0</v>
      </c>
      <c r="H801">
        <v>0</v>
      </c>
      <c r="I801">
        <v>0</v>
      </c>
      <c r="J801">
        <v>0</v>
      </c>
      <c r="K801">
        <v>0</v>
      </c>
      <c r="L801">
        <v>0</v>
      </c>
      <c r="M801">
        <v>0</v>
      </c>
      <c r="N801">
        <v>0</v>
      </c>
      <c r="O801">
        <v>0</v>
      </c>
      <c r="P801" t="e">
        <v>#N/A</v>
      </c>
    </row>
    <row r="802" spans="1:16" x14ac:dyDescent="0.25">
      <c r="A802">
        <v>202512</v>
      </c>
      <c r="B802" t="s">
        <v>263</v>
      </c>
      <c r="C802" t="s">
        <v>136</v>
      </c>
      <c r="D802">
        <v>1784</v>
      </c>
      <c r="E802">
        <v>1783.9999999998699</v>
      </c>
      <c r="F802">
        <v>1169.44933449921</v>
      </c>
      <c r="G802">
        <v>614.55066550065601</v>
      </c>
      <c r="H802">
        <v>543.58846693811904</v>
      </c>
      <c r="I802">
        <v>472.82915723603401</v>
      </c>
      <c r="J802">
        <v>70.759309702083996</v>
      </c>
      <c r="K802">
        <v>20.488464715104001</v>
      </c>
      <c r="L802">
        <v>65.926484276823004</v>
      </c>
      <c r="M802">
        <v>32.36989526472</v>
      </c>
      <c r="N802">
        <v>33.556589012102997</v>
      </c>
      <c r="O802">
        <v>5.0357142857139996</v>
      </c>
      <c r="P802" t="e">
        <v>#N/A</v>
      </c>
    </row>
    <row r="803" spans="1:16" x14ac:dyDescent="0.25">
      <c r="A803">
        <v>202512</v>
      </c>
      <c r="B803" t="s">
        <v>263</v>
      </c>
      <c r="C803" t="s">
        <v>137</v>
      </c>
      <c r="D803">
        <v>1086</v>
      </c>
      <c r="E803">
        <v>1085.9999999998299</v>
      </c>
      <c r="F803">
        <v>736.62442246438297</v>
      </c>
      <c r="G803">
        <v>349.37557753545201</v>
      </c>
      <c r="H803">
        <v>308.31939149347198</v>
      </c>
      <c r="I803">
        <v>271.116995073873</v>
      </c>
      <c r="J803">
        <v>37.202396419598998</v>
      </c>
      <c r="K803">
        <v>10.259663111303</v>
      </c>
      <c r="L803">
        <v>36.020471756265998</v>
      </c>
      <c r="M803">
        <v>16.730706075531</v>
      </c>
      <c r="N803">
        <v>19.289765680735002</v>
      </c>
      <c r="O803">
        <v>5.0357142857139996</v>
      </c>
      <c r="P803" t="e">
        <v>#N/A</v>
      </c>
    </row>
    <row r="804" spans="1:16" x14ac:dyDescent="0.25">
      <c r="A804">
        <v>202512</v>
      </c>
      <c r="B804" t="s">
        <v>263</v>
      </c>
      <c r="C804" t="s">
        <v>138</v>
      </c>
      <c r="D804">
        <v>698</v>
      </c>
      <c r="E804">
        <v>698.00000000003399</v>
      </c>
      <c r="F804">
        <v>432.82491203482999</v>
      </c>
      <c r="G804">
        <v>265.175087965204</v>
      </c>
      <c r="H804">
        <v>235.269075444647</v>
      </c>
      <c r="I804">
        <v>201.712162162162</v>
      </c>
      <c r="J804">
        <v>33.556913282484999</v>
      </c>
      <c r="K804">
        <v>10.228801603800999</v>
      </c>
      <c r="L804">
        <v>29.906012520556999</v>
      </c>
      <c r="M804">
        <v>15.639189189189</v>
      </c>
      <c r="N804">
        <v>14.266823331368</v>
      </c>
      <c r="O804">
        <v>0</v>
      </c>
      <c r="P804" t="e">
        <v>#N/A</v>
      </c>
    </row>
    <row r="805" spans="1:16" x14ac:dyDescent="0.25">
      <c r="A805">
        <v>202512</v>
      </c>
      <c r="B805" t="s">
        <v>263</v>
      </c>
      <c r="C805" t="s">
        <v>139</v>
      </c>
      <c r="D805">
        <v>146</v>
      </c>
      <c r="E805">
        <v>143.121118012419</v>
      </c>
      <c r="F805">
        <v>66.892546583848002</v>
      </c>
      <c r="G805">
        <v>76.228571428571001</v>
      </c>
      <c r="H805">
        <v>68.400000000000006</v>
      </c>
      <c r="I805" t="s">
        <v>232</v>
      </c>
      <c r="J805" t="s">
        <v>232</v>
      </c>
      <c r="K805">
        <v>0</v>
      </c>
      <c r="L805">
        <v>6.8285714285710002</v>
      </c>
      <c r="M805" t="s">
        <v>232</v>
      </c>
      <c r="N805" t="s">
        <v>232</v>
      </c>
      <c r="O805" t="s">
        <v>232</v>
      </c>
      <c r="P805" t="e">
        <v>#N/A</v>
      </c>
    </row>
    <row r="806" spans="1:16" x14ac:dyDescent="0.25">
      <c r="A806">
        <v>202512</v>
      </c>
      <c r="B806" t="s">
        <v>263</v>
      </c>
      <c r="C806" t="s">
        <v>140</v>
      </c>
      <c r="D806">
        <v>312</v>
      </c>
      <c r="E806">
        <v>313.878881987554</v>
      </c>
      <c r="F806">
        <v>182.561750742843</v>
      </c>
      <c r="G806">
        <v>131.31713124471099</v>
      </c>
      <c r="H806">
        <v>111.373520960303</v>
      </c>
      <c r="I806" t="s">
        <v>232</v>
      </c>
      <c r="J806" t="s">
        <v>232</v>
      </c>
      <c r="K806" t="s">
        <v>232</v>
      </c>
      <c r="L806">
        <v>17.943610284407999</v>
      </c>
      <c r="M806">
        <v>8.2068965517230001</v>
      </c>
      <c r="N806">
        <v>9.7367137326850006</v>
      </c>
      <c r="O806" t="s">
        <v>232</v>
      </c>
      <c r="P806" t="e">
        <v>#N/A</v>
      </c>
    </row>
    <row r="807" spans="1:16" x14ac:dyDescent="0.25">
      <c r="A807">
        <v>202512</v>
      </c>
      <c r="B807" t="s">
        <v>263</v>
      </c>
      <c r="C807" t="s">
        <v>141</v>
      </c>
      <c r="D807">
        <v>333</v>
      </c>
      <c r="E807">
        <v>333.10958904109799</v>
      </c>
      <c r="F807">
        <v>204.646041718856</v>
      </c>
      <c r="G807">
        <v>128.46354732224199</v>
      </c>
      <c r="H807">
        <v>115.738102477232</v>
      </c>
      <c r="I807" t="s">
        <v>232</v>
      </c>
      <c r="J807" t="s">
        <v>232</v>
      </c>
      <c r="K807" t="s">
        <v>232</v>
      </c>
      <c r="L807">
        <v>12.725444845009999</v>
      </c>
      <c r="M807">
        <v>8.2976190476189995</v>
      </c>
      <c r="N807">
        <v>4.4278257973909998</v>
      </c>
      <c r="O807">
        <v>0</v>
      </c>
      <c r="P807" t="e">
        <v>#N/A</v>
      </c>
    </row>
    <row r="808" spans="1:16" x14ac:dyDescent="0.25">
      <c r="A808">
        <v>202512</v>
      </c>
      <c r="B808" t="s">
        <v>263</v>
      </c>
      <c r="C808" t="s">
        <v>142</v>
      </c>
      <c r="D808">
        <v>344</v>
      </c>
      <c r="E808">
        <v>344.16438356158602</v>
      </c>
      <c r="F808">
        <v>199.57121612267699</v>
      </c>
      <c r="G808">
        <v>144.59316743890901</v>
      </c>
      <c r="H808">
        <v>129.38101288175699</v>
      </c>
      <c r="I808">
        <v>115.621428571422</v>
      </c>
      <c r="J808">
        <v>13.759584310335001</v>
      </c>
      <c r="K808">
        <v>5.8776173433699999</v>
      </c>
      <c r="L808">
        <v>14.176440271438</v>
      </c>
      <c r="M808">
        <v>8.5320463320450006</v>
      </c>
      <c r="N808">
        <v>5.6443939393929998</v>
      </c>
      <c r="O808" t="s">
        <v>232</v>
      </c>
      <c r="P808" t="e">
        <v>#N/A</v>
      </c>
    </row>
    <row r="809" spans="1:16" x14ac:dyDescent="0.25">
      <c r="A809">
        <v>202512</v>
      </c>
      <c r="B809" t="s">
        <v>263</v>
      </c>
      <c r="C809" t="s">
        <v>143</v>
      </c>
      <c r="D809">
        <v>649</v>
      </c>
      <c r="E809">
        <v>649.72602739721106</v>
      </c>
      <c r="F809">
        <v>515.77777933098798</v>
      </c>
      <c r="G809">
        <v>133.94824806622299</v>
      </c>
      <c r="H809">
        <v>118.695830618827</v>
      </c>
      <c r="I809">
        <v>92.828828828827</v>
      </c>
      <c r="J809">
        <v>25.86700179</v>
      </c>
      <c r="K809">
        <v>6.6421787107389996</v>
      </c>
      <c r="L809">
        <v>14.252417447396001</v>
      </c>
      <c r="M809" t="s">
        <v>232</v>
      </c>
      <c r="N809" t="s">
        <v>232</v>
      </c>
      <c r="O809" t="s">
        <v>232</v>
      </c>
      <c r="P809" t="e">
        <v>#N/A</v>
      </c>
    </row>
    <row r="810" spans="1:16" x14ac:dyDescent="0.25">
      <c r="A810">
        <v>202512</v>
      </c>
      <c r="B810" t="s">
        <v>263</v>
      </c>
      <c r="C810" t="s">
        <v>148</v>
      </c>
      <c r="D810">
        <v>303</v>
      </c>
      <c r="E810">
        <v>308.51596389515902</v>
      </c>
      <c r="F810">
        <v>144.14719289812399</v>
      </c>
      <c r="G810">
        <v>164.368770997035</v>
      </c>
      <c r="H810">
        <v>149.343043399989</v>
      </c>
      <c r="I810" t="s">
        <v>232</v>
      </c>
      <c r="J810" t="s">
        <v>232</v>
      </c>
      <c r="K810" t="s">
        <v>232</v>
      </c>
      <c r="L810">
        <v>12.025727597046</v>
      </c>
      <c r="M810">
        <v>6.2634099616850003</v>
      </c>
      <c r="N810">
        <v>5.7623176353609997</v>
      </c>
      <c r="O810">
        <v>3</v>
      </c>
      <c r="P810" t="e">
        <v>#N/A</v>
      </c>
    </row>
    <row r="811" spans="1:16" x14ac:dyDescent="0.25">
      <c r="A811">
        <v>202512</v>
      </c>
      <c r="B811" t="s">
        <v>263</v>
      </c>
      <c r="C811" t="s">
        <v>74</v>
      </c>
      <c r="D811">
        <v>888</v>
      </c>
      <c r="E811">
        <v>896.69512589893395</v>
      </c>
      <c r="F811">
        <v>654.82848391638902</v>
      </c>
      <c r="G811">
        <v>241.86664198254499</v>
      </c>
      <c r="H811">
        <v>204.57412627558699</v>
      </c>
      <c r="I811">
        <v>175.003801461552</v>
      </c>
      <c r="J811">
        <v>29.570324814035001</v>
      </c>
      <c r="K811">
        <v>11.375157585475</v>
      </c>
      <c r="L811">
        <v>36.292515706958</v>
      </c>
      <c r="M811">
        <v>14.37650519978</v>
      </c>
      <c r="N811">
        <v>21.916010507178001</v>
      </c>
      <c r="O811" t="s">
        <v>232</v>
      </c>
      <c r="P811" t="e">
        <v>#N/A</v>
      </c>
    </row>
    <row r="812" spans="1:16" x14ac:dyDescent="0.25">
      <c r="A812">
        <v>202512</v>
      </c>
      <c r="B812" t="s">
        <v>263</v>
      </c>
      <c r="C812" t="s">
        <v>75</v>
      </c>
      <c r="D812">
        <v>262</v>
      </c>
      <c r="E812">
        <v>260.81078253058701</v>
      </c>
      <c r="F812">
        <v>208.12198049050201</v>
      </c>
      <c r="G812">
        <v>52.688802040085001</v>
      </c>
      <c r="H812" t="s">
        <v>232</v>
      </c>
      <c r="I812">
        <v>38.485153256704002</v>
      </c>
      <c r="J812" t="s">
        <v>232</v>
      </c>
      <c r="K812" t="s">
        <v>232</v>
      </c>
      <c r="L812" t="s">
        <v>232</v>
      </c>
      <c r="M812">
        <v>0</v>
      </c>
      <c r="N812" t="s">
        <v>232</v>
      </c>
      <c r="O812">
        <v>0</v>
      </c>
      <c r="P812" t="e">
        <v>#N/A</v>
      </c>
    </row>
    <row r="813" spans="1:16" x14ac:dyDescent="0.25">
      <c r="A813">
        <v>202512</v>
      </c>
      <c r="B813" t="s">
        <v>263</v>
      </c>
      <c r="C813" t="s">
        <v>76</v>
      </c>
      <c r="D813">
        <v>177</v>
      </c>
      <c r="E813">
        <v>171.779123187056</v>
      </c>
      <c r="F813">
        <v>72.873025062067001</v>
      </c>
      <c r="G813">
        <v>98.906098124989001</v>
      </c>
      <c r="H813">
        <v>89.002536955124995</v>
      </c>
      <c r="I813" t="s">
        <v>232</v>
      </c>
      <c r="J813" t="s">
        <v>232</v>
      </c>
      <c r="K813" t="s">
        <v>232</v>
      </c>
      <c r="L813">
        <v>9.903561169864</v>
      </c>
      <c r="M813" t="s">
        <v>232</v>
      </c>
      <c r="N813" t="s">
        <v>232</v>
      </c>
      <c r="O813">
        <v>0</v>
      </c>
      <c r="P813" t="e">
        <v>#N/A</v>
      </c>
    </row>
    <row r="814" spans="1:16" x14ac:dyDescent="0.25">
      <c r="A814">
        <v>202512</v>
      </c>
      <c r="B814" t="s">
        <v>263</v>
      </c>
      <c r="C814" t="s">
        <v>77</v>
      </c>
      <c r="D814">
        <v>154</v>
      </c>
      <c r="E814">
        <v>146.19900448813101</v>
      </c>
      <c r="F814">
        <v>89.478652132129</v>
      </c>
      <c r="G814">
        <v>56.720352356002003</v>
      </c>
      <c r="H814" t="s">
        <v>232</v>
      </c>
      <c r="I814">
        <v>42.900301039951998</v>
      </c>
      <c r="J814" t="s">
        <v>232</v>
      </c>
      <c r="K814" t="s">
        <v>232</v>
      </c>
      <c r="L814" t="s">
        <v>232</v>
      </c>
      <c r="M814" t="s">
        <v>232</v>
      </c>
      <c r="N814">
        <v>0</v>
      </c>
      <c r="O814" t="s">
        <v>232</v>
      </c>
      <c r="P814" t="e">
        <v>#N/A</v>
      </c>
    </row>
    <row r="815" spans="1:16" x14ac:dyDescent="0.25">
      <c r="A815">
        <v>202512</v>
      </c>
      <c r="B815" t="s">
        <v>263</v>
      </c>
      <c r="C815" t="s">
        <v>78</v>
      </c>
      <c r="D815">
        <v>824</v>
      </c>
      <c r="E815">
        <v>823.90666653897097</v>
      </c>
      <c r="F815">
        <v>401.29668224358898</v>
      </c>
      <c r="G815">
        <v>422.60998429538199</v>
      </c>
      <c r="H815">
        <v>382.05427793962002</v>
      </c>
      <c r="I815" t="s">
        <v>232</v>
      </c>
      <c r="J815" t="s">
        <v>232</v>
      </c>
      <c r="K815" t="s">
        <v>232</v>
      </c>
      <c r="L815">
        <v>37.555706355761998</v>
      </c>
      <c r="M815">
        <v>20.619594964419999</v>
      </c>
      <c r="N815">
        <v>16.936111391341999</v>
      </c>
      <c r="O815">
        <v>3</v>
      </c>
      <c r="P815" t="e">
        <v>#N/A</v>
      </c>
    </row>
    <row r="816" spans="1:16" x14ac:dyDescent="0.25">
      <c r="A816">
        <v>202512</v>
      </c>
      <c r="B816" t="s">
        <v>263</v>
      </c>
      <c r="C816" t="s">
        <v>79</v>
      </c>
      <c r="D816">
        <v>872</v>
      </c>
      <c r="E816">
        <v>879.17236832306105</v>
      </c>
      <c r="F816">
        <v>735.94398026251395</v>
      </c>
      <c r="G816">
        <v>143.22838806054699</v>
      </c>
      <c r="H816">
        <v>121.614345912525</v>
      </c>
      <c r="I816">
        <v>85.345960739060004</v>
      </c>
      <c r="J816">
        <v>36.268385173464999</v>
      </c>
      <c r="K816">
        <v>11.546371363697</v>
      </c>
      <c r="L816">
        <v>19.578327862308001</v>
      </c>
      <c r="M816">
        <v>6.4361111111109999</v>
      </c>
      <c r="N816">
        <v>13.142216751196999</v>
      </c>
      <c r="O816" t="s">
        <v>232</v>
      </c>
      <c r="P816" t="e">
        <v>#N/A</v>
      </c>
    </row>
    <row r="817" spans="1:16" x14ac:dyDescent="0.25">
      <c r="A817">
        <v>202512</v>
      </c>
      <c r="B817" t="s">
        <v>263</v>
      </c>
      <c r="C817" t="s">
        <v>80</v>
      </c>
      <c r="D817">
        <v>87</v>
      </c>
      <c r="E817">
        <v>80.920965137837001</v>
      </c>
      <c r="F817">
        <v>32.208671993110002</v>
      </c>
      <c r="G817">
        <v>48.712293144726999</v>
      </c>
      <c r="H817">
        <v>39.919843085974001</v>
      </c>
      <c r="I817" t="s">
        <v>232</v>
      </c>
      <c r="J817" t="s">
        <v>232</v>
      </c>
      <c r="K817" t="s">
        <v>232</v>
      </c>
      <c r="L817">
        <v>8.7924500587529995</v>
      </c>
      <c r="M817">
        <v>5.3141891891890003</v>
      </c>
      <c r="N817">
        <v>3.478260869564</v>
      </c>
      <c r="O817">
        <v>0</v>
      </c>
      <c r="P817" t="e">
        <v>#N/A</v>
      </c>
    </row>
    <row r="818" spans="1:16" x14ac:dyDescent="0.25">
      <c r="A818">
        <v>202512</v>
      </c>
      <c r="B818" t="s">
        <v>263</v>
      </c>
      <c r="C818" t="s">
        <v>81</v>
      </c>
      <c r="D818" t="s">
        <v>232</v>
      </c>
      <c r="E818">
        <v>0</v>
      </c>
      <c r="F818">
        <v>0</v>
      </c>
      <c r="G818">
        <v>0</v>
      </c>
      <c r="H818">
        <v>0</v>
      </c>
      <c r="I818">
        <v>0</v>
      </c>
      <c r="J818">
        <v>0</v>
      </c>
      <c r="K818">
        <v>0</v>
      </c>
      <c r="L818">
        <v>0</v>
      </c>
      <c r="M818">
        <v>0</v>
      </c>
      <c r="N818">
        <v>0</v>
      </c>
      <c r="O818">
        <v>0</v>
      </c>
      <c r="P818" t="e">
        <v>#N/A</v>
      </c>
    </row>
    <row r="819" spans="1:16" x14ac:dyDescent="0.25">
      <c r="A819">
        <v>202512</v>
      </c>
      <c r="B819" t="s">
        <v>263</v>
      </c>
      <c r="C819" t="s">
        <v>154</v>
      </c>
      <c r="D819">
        <v>917</v>
      </c>
      <c r="E819">
        <v>919.29586187444295</v>
      </c>
      <c r="F819">
        <v>488.03015522557803</v>
      </c>
      <c r="G819">
        <v>431.26570664886498</v>
      </c>
      <c r="H819">
        <v>389.54783813094099</v>
      </c>
      <c r="I819">
        <v>354.96176792554701</v>
      </c>
      <c r="J819">
        <v>34.586070205394002</v>
      </c>
      <c r="K819">
        <v>8.9791086275529999</v>
      </c>
      <c r="L819">
        <v>38.717868517924003</v>
      </c>
      <c r="M819">
        <v>20.619594964419999</v>
      </c>
      <c r="N819">
        <v>18.098273553504001</v>
      </c>
      <c r="O819">
        <v>3</v>
      </c>
      <c r="P819" t="e">
        <v>#N/A</v>
      </c>
    </row>
    <row r="820" spans="1:16" x14ac:dyDescent="0.25">
      <c r="A820">
        <v>202512</v>
      </c>
      <c r="B820" t="s">
        <v>263</v>
      </c>
      <c r="C820" t="s">
        <v>83</v>
      </c>
      <c r="D820" t="s">
        <v>232</v>
      </c>
      <c r="E820">
        <v>0</v>
      </c>
      <c r="F820">
        <v>0</v>
      </c>
      <c r="G820">
        <v>0</v>
      </c>
      <c r="H820">
        <v>0</v>
      </c>
      <c r="I820">
        <v>0</v>
      </c>
      <c r="J820">
        <v>0</v>
      </c>
      <c r="K820">
        <v>0</v>
      </c>
      <c r="L820">
        <v>0</v>
      </c>
      <c r="M820">
        <v>0</v>
      </c>
      <c r="N820">
        <v>0</v>
      </c>
      <c r="O820">
        <v>0</v>
      </c>
      <c r="P820" t="e">
        <v>#N/A</v>
      </c>
    </row>
    <row r="821" spans="1:16" x14ac:dyDescent="0.25">
      <c r="A821">
        <v>202512</v>
      </c>
      <c r="B821" t="s">
        <v>263</v>
      </c>
      <c r="C821" t="s">
        <v>84</v>
      </c>
      <c r="D821">
        <v>996</v>
      </c>
      <c r="E821">
        <v>995.99999999990803</v>
      </c>
      <c r="F821">
        <v>779.68025497286601</v>
      </c>
      <c r="G821">
        <v>216.31974502704199</v>
      </c>
      <c r="H821">
        <v>183.571903751034</v>
      </c>
      <c r="I821">
        <v>146.76223316911199</v>
      </c>
      <c r="J821">
        <v>36.809670581921999</v>
      </c>
      <c r="K821">
        <v>8.9925100887159992</v>
      </c>
      <c r="L821">
        <v>31.712126990293999</v>
      </c>
      <c r="M821">
        <v>17.322276217100999</v>
      </c>
      <c r="N821">
        <v>14.389850773193</v>
      </c>
      <c r="O821" t="s">
        <v>232</v>
      </c>
      <c r="P821" t="e">
        <v>#N/A</v>
      </c>
    </row>
    <row r="822" spans="1:16" x14ac:dyDescent="0.25">
      <c r="A822">
        <v>202512</v>
      </c>
      <c r="B822" t="s">
        <v>263</v>
      </c>
      <c r="C822" t="s">
        <v>85</v>
      </c>
      <c r="D822">
        <v>788</v>
      </c>
      <c r="E822">
        <v>787.99999999996101</v>
      </c>
      <c r="F822">
        <v>389.76907952634701</v>
      </c>
      <c r="G822">
        <v>398.23092047361399</v>
      </c>
      <c r="H822">
        <v>360.01656318708501</v>
      </c>
      <c r="I822">
        <v>326.06692406692298</v>
      </c>
      <c r="J822">
        <v>33.949639120161997</v>
      </c>
      <c r="K822">
        <v>11.495954626388</v>
      </c>
      <c r="L822">
        <v>34.214357286529001</v>
      </c>
      <c r="M822">
        <v>15.047619047618999</v>
      </c>
      <c r="N822">
        <v>19.16673823891</v>
      </c>
      <c r="O822">
        <v>4</v>
      </c>
      <c r="P822" t="e">
        <v>#N/A</v>
      </c>
    </row>
    <row r="823" spans="1:16" x14ac:dyDescent="0.25">
      <c r="A823">
        <v>202512</v>
      </c>
      <c r="B823" t="s">
        <v>263</v>
      </c>
      <c r="C823" t="s">
        <v>149</v>
      </c>
      <c r="D823">
        <v>444</v>
      </c>
      <c r="E823">
        <v>443.99999999998403</v>
      </c>
      <c r="F823">
        <v>177.006536687303</v>
      </c>
      <c r="G823">
        <v>266.993463312681</v>
      </c>
      <c r="H823">
        <v>244.75533670498999</v>
      </c>
      <c r="I823">
        <v>227.90476190476099</v>
      </c>
      <c r="J823">
        <v>16.850574800229001</v>
      </c>
      <c r="K823">
        <v>4.9040717736359998</v>
      </c>
      <c r="L823">
        <v>19.238126607691001</v>
      </c>
      <c r="M823">
        <v>10.047619047618999</v>
      </c>
      <c r="N823">
        <v>9.1905075600719996</v>
      </c>
      <c r="O823">
        <v>3</v>
      </c>
      <c r="P823" t="e">
        <v>#N/A</v>
      </c>
    </row>
    <row r="824" spans="1:16" x14ac:dyDescent="0.25">
      <c r="A824">
        <v>202512</v>
      </c>
      <c r="B824" t="s">
        <v>263</v>
      </c>
      <c r="C824" t="s">
        <v>150</v>
      </c>
      <c r="D824">
        <v>344</v>
      </c>
      <c r="E824">
        <v>343.99999999997698</v>
      </c>
      <c r="F824">
        <v>212.76254283904399</v>
      </c>
      <c r="G824">
        <v>131.23745716093299</v>
      </c>
      <c r="H824">
        <v>115.261226482095</v>
      </c>
      <c r="I824">
        <v>98.162162162162005</v>
      </c>
      <c r="J824">
        <v>17.099064319932999</v>
      </c>
      <c r="K824">
        <v>6.5918828527519997</v>
      </c>
      <c r="L824">
        <v>14.976230678838</v>
      </c>
      <c r="M824">
        <v>5</v>
      </c>
      <c r="N824">
        <v>9.9762306788380002</v>
      </c>
      <c r="O824" t="s">
        <v>232</v>
      </c>
      <c r="P824" t="e">
        <v>#N/A</v>
      </c>
    </row>
    <row r="825" spans="1:16" x14ac:dyDescent="0.25">
      <c r="A825">
        <v>202512</v>
      </c>
      <c r="B825" t="s">
        <v>263</v>
      </c>
      <c r="C825" t="s">
        <v>151</v>
      </c>
      <c r="D825">
        <v>175</v>
      </c>
      <c r="E825">
        <v>176.159342725415</v>
      </c>
      <c r="F825">
        <v>124.855577019911</v>
      </c>
      <c r="G825">
        <v>51.303765705503999</v>
      </c>
      <c r="H825">
        <v>41.479708939708999</v>
      </c>
      <c r="I825">
        <v>32</v>
      </c>
      <c r="J825">
        <v>9.4797089397090009</v>
      </c>
      <c r="K825">
        <v>4.4397089397089999</v>
      </c>
      <c r="L825">
        <v>9.8240567657949995</v>
      </c>
      <c r="M825" t="s">
        <v>232</v>
      </c>
      <c r="N825" t="s">
        <v>232</v>
      </c>
      <c r="O825">
        <v>0</v>
      </c>
      <c r="P825" t="e">
        <v>#N/A</v>
      </c>
    </row>
    <row r="826" spans="1:16" x14ac:dyDescent="0.25">
      <c r="A826">
        <v>202512</v>
      </c>
      <c r="B826" t="s">
        <v>263</v>
      </c>
      <c r="C826" t="s">
        <v>152</v>
      </c>
      <c r="D826">
        <v>0</v>
      </c>
      <c r="E826">
        <v>0</v>
      </c>
      <c r="F826">
        <v>0</v>
      </c>
      <c r="G826">
        <v>0</v>
      </c>
      <c r="H826">
        <v>0</v>
      </c>
      <c r="I826">
        <v>0</v>
      </c>
      <c r="J826">
        <v>0</v>
      </c>
      <c r="K826">
        <v>0</v>
      </c>
      <c r="L826">
        <v>0</v>
      </c>
      <c r="M826">
        <v>0</v>
      </c>
      <c r="N826">
        <v>0</v>
      </c>
      <c r="O826">
        <v>0</v>
      </c>
      <c r="P826" t="e">
        <v>#N/A</v>
      </c>
    </row>
    <row r="827" spans="1:16" x14ac:dyDescent="0.25">
      <c r="A827">
        <v>202512</v>
      </c>
      <c r="B827" t="s">
        <v>264</v>
      </c>
      <c r="C827" t="s">
        <v>136</v>
      </c>
      <c r="D827">
        <v>2686</v>
      </c>
      <c r="E827">
        <v>2685.99999999996</v>
      </c>
      <c r="F827">
        <v>1394.4892967266201</v>
      </c>
      <c r="G827">
        <v>1291.5107032733399</v>
      </c>
      <c r="H827">
        <v>1115.6224540445401</v>
      </c>
      <c r="I827">
        <v>887.536598544311</v>
      </c>
      <c r="J827">
        <v>228.085855500234</v>
      </c>
      <c r="K827">
        <v>75.591701642230007</v>
      </c>
      <c r="L827">
        <v>168.24620889845701</v>
      </c>
      <c r="M827">
        <v>71.506051574862994</v>
      </c>
      <c r="N827">
        <v>95.740157323594005</v>
      </c>
      <c r="O827">
        <v>7.6420403303439999</v>
      </c>
      <c r="P827" t="e">
        <v>#N/A</v>
      </c>
    </row>
    <row r="828" spans="1:16" x14ac:dyDescent="0.25">
      <c r="A828">
        <v>202512</v>
      </c>
      <c r="B828" t="s">
        <v>264</v>
      </c>
      <c r="C828" t="s">
        <v>137</v>
      </c>
      <c r="D828">
        <v>1512</v>
      </c>
      <c r="E828">
        <v>1511.99999999999</v>
      </c>
      <c r="F828">
        <v>787.71414808813597</v>
      </c>
      <c r="G828">
        <v>724.28585191185095</v>
      </c>
      <c r="H828">
        <v>620.499500378687</v>
      </c>
      <c r="I828">
        <v>486.68729544806399</v>
      </c>
      <c r="J828">
        <v>133.81220493062301</v>
      </c>
      <c r="K828">
        <v>46.385599705952004</v>
      </c>
      <c r="L828">
        <v>99.481706160803</v>
      </c>
      <c r="M828">
        <v>38.083371333243001</v>
      </c>
      <c r="N828">
        <v>60.398334827559999</v>
      </c>
      <c r="O828">
        <v>4.3046453723609996</v>
      </c>
      <c r="P828" t="e">
        <v>#N/A</v>
      </c>
    </row>
    <row r="829" spans="1:16" x14ac:dyDescent="0.25">
      <c r="A829">
        <v>202512</v>
      </c>
      <c r="B829" t="s">
        <v>264</v>
      </c>
      <c r="C829" t="s">
        <v>138</v>
      </c>
      <c r="D829">
        <v>1174</v>
      </c>
      <c r="E829">
        <v>1173.99999999998</v>
      </c>
      <c r="F829">
        <v>606.77514863849001</v>
      </c>
      <c r="G829">
        <v>567.22485136149498</v>
      </c>
      <c r="H829">
        <v>495.12295366585801</v>
      </c>
      <c r="I829">
        <v>400.84930309624701</v>
      </c>
      <c r="J829">
        <v>94.273650569610993</v>
      </c>
      <c r="K829">
        <v>29.206101936277999</v>
      </c>
      <c r="L829">
        <v>68.764502737653999</v>
      </c>
      <c r="M829">
        <v>33.42268024162</v>
      </c>
      <c r="N829">
        <v>35.341822496033998</v>
      </c>
      <c r="O829">
        <v>3.3373949579829998</v>
      </c>
      <c r="P829" t="e">
        <v>#N/A</v>
      </c>
    </row>
    <row r="830" spans="1:16" x14ac:dyDescent="0.25">
      <c r="A830">
        <v>202512</v>
      </c>
      <c r="B830" t="s">
        <v>264</v>
      </c>
      <c r="C830" t="s">
        <v>139</v>
      </c>
      <c r="D830">
        <v>264</v>
      </c>
      <c r="E830">
        <v>264.00000000004201</v>
      </c>
      <c r="F830">
        <v>118.333333333347</v>
      </c>
      <c r="G830">
        <v>145.66666666669499</v>
      </c>
      <c r="H830">
        <v>118.93390637143099</v>
      </c>
      <c r="I830" t="s">
        <v>232</v>
      </c>
      <c r="J830" t="s">
        <v>232</v>
      </c>
      <c r="K830" t="s">
        <v>232</v>
      </c>
      <c r="L830">
        <v>26.732760295264001</v>
      </c>
      <c r="M830">
        <v>5.2902097902109997</v>
      </c>
      <c r="N830">
        <v>21.442550505052999</v>
      </c>
      <c r="O830">
        <v>0</v>
      </c>
      <c r="P830" t="e">
        <v>#N/A</v>
      </c>
    </row>
    <row r="831" spans="1:16" x14ac:dyDescent="0.25">
      <c r="A831">
        <v>202512</v>
      </c>
      <c r="B831" t="s">
        <v>264</v>
      </c>
      <c r="C831" t="s">
        <v>140</v>
      </c>
      <c r="D831">
        <v>517</v>
      </c>
      <c r="E831">
        <v>517.20000000000402</v>
      </c>
      <c r="F831">
        <v>255.49898790851501</v>
      </c>
      <c r="G831">
        <v>261.70101209148902</v>
      </c>
      <c r="H831">
        <v>215.8498262306</v>
      </c>
      <c r="I831" t="s">
        <v>232</v>
      </c>
      <c r="J831" t="s">
        <v>232</v>
      </c>
      <c r="K831" t="s">
        <v>232</v>
      </c>
      <c r="L831">
        <v>42.633219604619001</v>
      </c>
      <c r="M831">
        <v>20.624859251741</v>
      </c>
      <c r="N831">
        <v>22.008360352878</v>
      </c>
      <c r="O831">
        <v>3.21796625627</v>
      </c>
      <c r="P831" t="e">
        <v>#N/A</v>
      </c>
    </row>
    <row r="832" spans="1:16" x14ac:dyDescent="0.25">
      <c r="A832">
        <v>202512</v>
      </c>
      <c r="B832" t="s">
        <v>264</v>
      </c>
      <c r="C832" t="s">
        <v>141</v>
      </c>
      <c r="D832">
        <v>582</v>
      </c>
      <c r="E832">
        <v>581.60816326524696</v>
      </c>
      <c r="F832">
        <v>253.32321815521101</v>
      </c>
      <c r="G832">
        <v>328.28494511003601</v>
      </c>
      <c r="H832">
        <v>288.54911651823301</v>
      </c>
      <c r="I832">
        <v>244.679908680832</v>
      </c>
      <c r="J832">
        <v>43.869207837400999</v>
      </c>
      <c r="K832">
        <v>16.382984198736001</v>
      </c>
      <c r="L832">
        <v>37.633183089158003</v>
      </c>
      <c r="M832">
        <v>20.995664863056</v>
      </c>
      <c r="N832">
        <v>15.637518226101999</v>
      </c>
      <c r="O832" t="s">
        <v>232</v>
      </c>
      <c r="P832" t="e">
        <v>#N/A</v>
      </c>
    </row>
    <row r="833" spans="1:16" x14ac:dyDescent="0.25">
      <c r="A833">
        <v>202512</v>
      </c>
      <c r="B833" t="s">
        <v>264</v>
      </c>
      <c r="C833" t="s">
        <v>142</v>
      </c>
      <c r="D833">
        <v>482</v>
      </c>
      <c r="E833">
        <v>483.22448979588899</v>
      </c>
      <c r="F833">
        <v>228.934511900404</v>
      </c>
      <c r="G833">
        <v>254.28997789548501</v>
      </c>
      <c r="H833">
        <v>224.88609432291801</v>
      </c>
      <c r="I833">
        <v>176.411713048888</v>
      </c>
      <c r="J833">
        <v>48.474381274030002</v>
      </c>
      <c r="K833">
        <v>20.319837427789</v>
      </c>
      <c r="L833">
        <v>29.403883572567</v>
      </c>
      <c r="M833">
        <v>12.647186147189</v>
      </c>
      <c r="N833">
        <v>16.756697425378</v>
      </c>
      <c r="O833">
        <v>0</v>
      </c>
      <c r="P833" t="e">
        <v>#N/A</v>
      </c>
    </row>
    <row r="834" spans="1:16" x14ac:dyDescent="0.25">
      <c r="A834">
        <v>202512</v>
      </c>
      <c r="B834" t="s">
        <v>264</v>
      </c>
      <c r="C834" t="s">
        <v>143</v>
      </c>
      <c r="D834">
        <v>841</v>
      </c>
      <c r="E834">
        <v>839.96734693878898</v>
      </c>
      <c r="F834">
        <v>538.39924542914798</v>
      </c>
      <c r="G834">
        <v>301.56810150963997</v>
      </c>
      <c r="H834">
        <v>267.40351060136197</v>
      </c>
      <c r="I834">
        <v>171.712387702211</v>
      </c>
      <c r="J834">
        <v>95.691122899150997</v>
      </c>
      <c r="K834">
        <v>28.942453594233999</v>
      </c>
      <c r="L834">
        <v>31.843162336849002</v>
      </c>
      <c r="M834">
        <v>11.948131522665999</v>
      </c>
      <c r="N834">
        <v>19.895030814182999</v>
      </c>
      <c r="O834" t="s">
        <v>232</v>
      </c>
      <c r="P834" t="e">
        <v>#N/A</v>
      </c>
    </row>
    <row r="835" spans="1:16" x14ac:dyDescent="0.25">
      <c r="A835">
        <v>202512</v>
      </c>
      <c r="B835" t="s">
        <v>264</v>
      </c>
      <c r="C835" t="s">
        <v>148</v>
      </c>
      <c r="D835">
        <v>333</v>
      </c>
      <c r="E835">
        <v>307.12838673752799</v>
      </c>
      <c r="F835">
        <v>156.52523492365799</v>
      </c>
      <c r="G835">
        <v>150.60315181387</v>
      </c>
      <c r="H835">
        <v>127.51045145115</v>
      </c>
      <c r="I835">
        <v>110.195430499021</v>
      </c>
      <c r="J835">
        <v>17.315020952129</v>
      </c>
      <c r="K835">
        <v>3.815106015105</v>
      </c>
      <c r="L835">
        <v>22.073092519583</v>
      </c>
      <c r="M835">
        <v>9.4419922034399999</v>
      </c>
      <c r="N835">
        <v>12.631100316143</v>
      </c>
      <c r="O835" t="s">
        <v>232</v>
      </c>
      <c r="P835" t="e">
        <v>#N/A</v>
      </c>
    </row>
    <row r="836" spans="1:16" x14ac:dyDescent="0.25">
      <c r="A836">
        <v>202512</v>
      </c>
      <c r="B836" t="s">
        <v>264</v>
      </c>
      <c r="C836" t="s">
        <v>74</v>
      </c>
      <c r="D836">
        <v>1160</v>
      </c>
      <c r="E836">
        <v>1190.66821728129</v>
      </c>
      <c r="F836">
        <v>759.539287354978</v>
      </c>
      <c r="G836">
        <v>431.12892992631299</v>
      </c>
      <c r="H836">
        <v>350.69686427961301</v>
      </c>
      <c r="I836">
        <v>241.31317516943</v>
      </c>
      <c r="J836">
        <v>109.383689110183</v>
      </c>
      <c r="K836">
        <v>41.376437614103999</v>
      </c>
      <c r="L836">
        <v>78.153494218128003</v>
      </c>
      <c r="M836">
        <v>26.548531414528998</v>
      </c>
      <c r="N836">
        <v>50.604962803599001</v>
      </c>
      <c r="O836" t="s">
        <v>232</v>
      </c>
      <c r="P836" t="e">
        <v>#N/A</v>
      </c>
    </row>
    <row r="837" spans="1:16" x14ac:dyDescent="0.25">
      <c r="A837">
        <v>202512</v>
      </c>
      <c r="B837" t="s">
        <v>264</v>
      </c>
      <c r="C837" t="s">
        <v>75</v>
      </c>
      <c r="D837">
        <v>368</v>
      </c>
      <c r="E837">
        <v>372.84818333826098</v>
      </c>
      <c r="F837">
        <v>231.89200336165101</v>
      </c>
      <c r="G837">
        <v>140.95617997661</v>
      </c>
      <c r="H837">
        <v>111.207725633116</v>
      </c>
      <c r="I837">
        <v>73.710976594193994</v>
      </c>
      <c r="J837">
        <v>37.496749038921998</v>
      </c>
      <c r="K837">
        <v>13.249166676254999</v>
      </c>
      <c r="L837">
        <v>27.537490888343999</v>
      </c>
      <c r="M837">
        <v>5.2005106710989999</v>
      </c>
      <c r="N837">
        <v>22.336980217244999</v>
      </c>
      <c r="O837" t="s">
        <v>232</v>
      </c>
      <c r="P837" t="e">
        <v>#N/A</v>
      </c>
    </row>
    <row r="838" spans="1:16" x14ac:dyDescent="0.25">
      <c r="A838">
        <v>202512</v>
      </c>
      <c r="B838" t="s">
        <v>264</v>
      </c>
      <c r="C838" t="s">
        <v>76</v>
      </c>
      <c r="D838">
        <v>338</v>
      </c>
      <c r="E838">
        <v>329.19729719020501</v>
      </c>
      <c r="F838">
        <v>139.76733890166801</v>
      </c>
      <c r="G838">
        <v>189.42995828853699</v>
      </c>
      <c r="H838">
        <v>173.212495748067</v>
      </c>
      <c r="I838">
        <v>141.70720330023099</v>
      </c>
      <c r="J838">
        <v>31.505292447835998</v>
      </c>
      <c r="K838">
        <v>10.001579572060001</v>
      </c>
      <c r="L838">
        <v>15.158639011058</v>
      </c>
      <c r="M838">
        <v>9.9817191244189996</v>
      </c>
      <c r="N838">
        <v>5.1769198866390003</v>
      </c>
      <c r="O838" t="s">
        <v>232</v>
      </c>
      <c r="P838" t="e">
        <v>#N/A</v>
      </c>
    </row>
    <row r="839" spans="1:16" x14ac:dyDescent="0.25">
      <c r="A839">
        <v>202512</v>
      </c>
      <c r="B839" t="s">
        <v>264</v>
      </c>
      <c r="C839" t="s">
        <v>77</v>
      </c>
      <c r="D839">
        <v>487</v>
      </c>
      <c r="E839">
        <v>486.15791545268598</v>
      </c>
      <c r="F839">
        <v>106.76543218467</v>
      </c>
      <c r="G839">
        <v>379.39248326801601</v>
      </c>
      <c r="H839">
        <v>352.99491693259802</v>
      </c>
      <c r="I839">
        <v>320.609812981434</v>
      </c>
      <c r="J839">
        <v>32.385103951163998</v>
      </c>
      <c r="K839">
        <v>7.1494117647059996</v>
      </c>
      <c r="L839">
        <v>25.323492261344001</v>
      </c>
      <c r="M839">
        <v>20.333298161376</v>
      </c>
      <c r="N839">
        <v>4.9901940999679999</v>
      </c>
      <c r="O839" t="s">
        <v>232</v>
      </c>
      <c r="P839" t="e">
        <v>#N/A</v>
      </c>
    </row>
    <row r="840" spans="1:16" x14ac:dyDescent="0.25">
      <c r="A840">
        <v>202512</v>
      </c>
      <c r="B840" t="s">
        <v>264</v>
      </c>
      <c r="C840" t="s">
        <v>78</v>
      </c>
      <c r="D840">
        <v>1306</v>
      </c>
      <c r="E840">
        <v>1287.1309663986001</v>
      </c>
      <c r="F840">
        <v>466.88458186546399</v>
      </c>
      <c r="G840">
        <v>820.24638453313401</v>
      </c>
      <c r="H840">
        <v>729.11374676983598</v>
      </c>
      <c r="I840" t="s">
        <v>232</v>
      </c>
      <c r="J840" t="s">
        <v>232</v>
      </c>
      <c r="K840" t="s">
        <v>232</v>
      </c>
      <c r="L840">
        <v>85.658703745246001</v>
      </c>
      <c r="M840" t="s">
        <v>232</v>
      </c>
      <c r="N840" t="s">
        <v>232</v>
      </c>
      <c r="O840">
        <v>5.4739340180519998</v>
      </c>
      <c r="P840" t="e">
        <v>#N/A</v>
      </c>
    </row>
    <row r="841" spans="1:16" x14ac:dyDescent="0.25">
      <c r="A841">
        <v>202512</v>
      </c>
      <c r="B841" t="s">
        <v>264</v>
      </c>
      <c r="C841" t="s">
        <v>79</v>
      </c>
      <c r="D841">
        <v>1212</v>
      </c>
      <c r="E841">
        <v>1236.9019139131501</v>
      </c>
      <c r="F841">
        <v>866.53933611306502</v>
      </c>
      <c r="G841">
        <v>370.36257780008498</v>
      </c>
      <c r="H841">
        <v>290.38080197053102</v>
      </c>
      <c r="I841">
        <v>182.79924366504801</v>
      </c>
      <c r="J841">
        <v>107.581558305483</v>
      </c>
      <c r="K841">
        <v>39.377482489641999</v>
      </c>
      <c r="L841">
        <v>77.813669517261999</v>
      </c>
      <c r="M841" t="s">
        <v>232</v>
      </c>
      <c r="N841" t="s">
        <v>232</v>
      </c>
      <c r="O841" t="s">
        <v>232</v>
      </c>
      <c r="P841" t="e">
        <v>#N/A</v>
      </c>
    </row>
    <row r="842" spans="1:16" x14ac:dyDescent="0.25">
      <c r="A842">
        <v>202512</v>
      </c>
      <c r="B842" t="s">
        <v>264</v>
      </c>
      <c r="C842" t="s">
        <v>80</v>
      </c>
      <c r="D842">
        <v>168</v>
      </c>
      <c r="E842">
        <v>161.96711968822299</v>
      </c>
      <c r="F842">
        <v>61.065378748096002</v>
      </c>
      <c r="G842">
        <v>100.901740940127</v>
      </c>
      <c r="H842">
        <v>96.127905304178</v>
      </c>
      <c r="I842" t="s">
        <v>232</v>
      </c>
      <c r="J842" t="s">
        <v>232</v>
      </c>
      <c r="K842" t="s">
        <v>232</v>
      </c>
      <c r="L842">
        <v>4.7738356359490002</v>
      </c>
      <c r="M842" t="s">
        <v>232</v>
      </c>
      <c r="N842" t="s">
        <v>232</v>
      </c>
      <c r="O842">
        <v>0</v>
      </c>
      <c r="P842" t="e">
        <v>#N/A</v>
      </c>
    </row>
    <row r="843" spans="1:16" x14ac:dyDescent="0.25">
      <c r="A843">
        <v>202512</v>
      </c>
      <c r="B843" t="s">
        <v>264</v>
      </c>
      <c r="C843" t="s">
        <v>81</v>
      </c>
      <c r="D843">
        <v>0</v>
      </c>
      <c r="E843">
        <v>0</v>
      </c>
      <c r="F843">
        <v>0</v>
      </c>
      <c r="G843">
        <v>0</v>
      </c>
      <c r="H843">
        <v>0</v>
      </c>
      <c r="I843">
        <v>0</v>
      </c>
      <c r="J843">
        <v>0</v>
      </c>
      <c r="K843">
        <v>0</v>
      </c>
      <c r="L843">
        <v>0</v>
      </c>
      <c r="M843">
        <v>0</v>
      </c>
      <c r="N843">
        <v>0</v>
      </c>
      <c r="O843">
        <v>0</v>
      </c>
      <c r="P843" t="e">
        <v>#N/A</v>
      </c>
    </row>
    <row r="844" spans="1:16" x14ac:dyDescent="0.25">
      <c r="A844">
        <v>202512</v>
      </c>
      <c r="B844" t="s">
        <v>264</v>
      </c>
      <c r="C844" t="s">
        <v>154</v>
      </c>
      <c r="D844">
        <v>1392</v>
      </c>
      <c r="E844">
        <v>1380.29160402755</v>
      </c>
      <c r="F844">
        <v>547.089222189775</v>
      </c>
      <c r="G844">
        <v>833.20238183777099</v>
      </c>
      <c r="H844">
        <v>736.75728267492104</v>
      </c>
      <c r="I844">
        <v>626.29204467870898</v>
      </c>
      <c r="J844">
        <v>110.465237996212</v>
      </c>
      <c r="K844">
        <v>37.447099459036998</v>
      </c>
      <c r="L844">
        <v>90.971165144796998</v>
      </c>
      <c r="M844">
        <v>41.594877461876997</v>
      </c>
      <c r="N844">
        <v>48.376287682920001</v>
      </c>
      <c r="O844">
        <v>5.4739340180519998</v>
      </c>
      <c r="P844" t="e">
        <v>#N/A</v>
      </c>
    </row>
    <row r="845" spans="1:16" x14ac:dyDescent="0.25">
      <c r="A845">
        <v>202512</v>
      </c>
      <c r="B845" t="s">
        <v>264</v>
      </c>
      <c r="C845" t="s">
        <v>83</v>
      </c>
      <c r="D845">
        <v>0</v>
      </c>
      <c r="E845">
        <v>0</v>
      </c>
      <c r="F845">
        <v>0</v>
      </c>
      <c r="G845">
        <v>0</v>
      </c>
      <c r="H845">
        <v>0</v>
      </c>
      <c r="I845">
        <v>0</v>
      </c>
      <c r="J845">
        <v>0</v>
      </c>
      <c r="K845">
        <v>0</v>
      </c>
      <c r="L845">
        <v>0</v>
      </c>
      <c r="M845">
        <v>0</v>
      </c>
      <c r="N845">
        <v>0</v>
      </c>
      <c r="O845">
        <v>0</v>
      </c>
      <c r="P845" t="e">
        <v>#N/A</v>
      </c>
    </row>
    <row r="846" spans="1:16" x14ac:dyDescent="0.25">
      <c r="A846">
        <v>202512</v>
      </c>
      <c r="B846" t="s">
        <v>264</v>
      </c>
      <c r="C846" t="s">
        <v>84</v>
      </c>
      <c r="D846">
        <v>1363</v>
      </c>
      <c r="E846">
        <v>1362.99999999996</v>
      </c>
      <c r="F846">
        <v>821.36923949476204</v>
      </c>
      <c r="G846">
        <v>541.63076050519999</v>
      </c>
      <c r="H846">
        <v>445.33140931226399</v>
      </c>
      <c r="I846">
        <v>317.98971256779902</v>
      </c>
      <c r="J846">
        <v>127.341696744465</v>
      </c>
      <c r="K846">
        <v>47.151285983819001</v>
      </c>
      <c r="L846">
        <v>91.807170806569005</v>
      </c>
      <c r="M846">
        <v>33.043861449170002</v>
      </c>
      <c r="N846">
        <v>58.763309357399002</v>
      </c>
      <c r="O846">
        <v>4.4921803863659999</v>
      </c>
      <c r="P846" t="e">
        <v>#N/A</v>
      </c>
    </row>
    <row r="847" spans="1:16" x14ac:dyDescent="0.25">
      <c r="A847">
        <v>202512</v>
      </c>
      <c r="B847" t="s">
        <v>264</v>
      </c>
      <c r="C847" t="s">
        <v>85</v>
      </c>
      <c r="D847">
        <v>1323</v>
      </c>
      <c r="E847">
        <v>1323.00000000001</v>
      </c>
      <c r="F847">
        <v>573.12005723186201</v>
      </c>
      <c r="G847">
        <v>749.879942768148</v>
      </c>
      <c r="H847">
        <v>670.29104473228097</v>
      </c>
      <c r="I847">
        <v>569.54688597651102</v>
      </c>
      <c r="J847">
        <v>100.74415875576901</v>
      </c>
      <c r="K847">
        <v>28.440415658410998</v>
      </c>
      <c r="L847">
        <v>76.439038091887994</v>
      </c>
      <c r="M847">
        <v>38.462190125692999</v>
      </c>
      <c r="N847">
        <v>36.976847966195002</v>
      </c>
      <c r="O847">
        <v>3.149859943978</v>
      </c>
      <c r="P847" t="e">
        <v>#N/A</v>
      </c>
    </row>
    <row r="848" spans="1:16" x14ac:dyDescent="0.25">
      <c r="A848">
        <v>202512</v>
      </c>
      <c r="B848" t="s">
        <v>264</v>
      </c>
      <c r="C848" t="s">
        <v>149</v>
      </c>
      <c r="D848">
        <v>663</v>
      </c>
      <c r="E848">
        <v>663.00000000003195</v>
      </c>
      <c r="F848">
        <v>228.67855406849699</v>
      </c>
      <c r="G848">
        <v>434.32144593153498</v>
      </c>
      <c r="H848">
        <v>390.08490475179502</v>
      </c>
      <c r="I848">
        <v>350.32448146686102</v>
      </c>
      <c r="J848">
        <v>39.760423284933999</v>
      </c>
      <c r="K848">
        <v>9.9429895086230005</v>
      </c>
      <c r="L848">
        <v>42.158109807191003</v>
      </c>
      <c r="M848">
        <v>24.508154354294</v>
      </c>
      <c r="N848">
        <v>16.649955452897</v>
      </c>
      <c r="O848" t="s">
        <v>232</v>
      </c>
      <c r="P848" t="e">
        <v>#N/A</v>
      </c>
    </row>
    <row r="849" spans="1:16" x14ac:dyDescent="0.25">
      <c r="A849">
        <v>202512</v>
      </c>
      <c r="B849" t="s">
        <v>264</v>
      </c>
      <c r="C849" t="s">
        <v>150</v>
      </c>
      <c r="D849">
        <v>660</v>
      </c>
      <c r="E849">
        <v>659.99999999997601</v>
      </c>
      <c r="F849">
        <v>344.44150316336402</v>
      </c>
      <c r="G849">
        <v>315.55849683661199</v>
      </c>
      <c r="H849">
        <v>280.206139980486</v>
      </c>
      <c r="I849">
        <v>219.222404509651</v>
      </c>
      <c r="J849">
        <v>60.983735470835001</v>
      </c>
      <c r="K849">
        <v>18.497426149788001</v>
      </c>
      <c r="L849">
        <v>34.280928284696998</v>
      </c>
      <c r="M849">
        <v>13.954035771399001</v>
      </c>
      <c r="N849">
        <v>20.326892513297999</v>
      </c>
      <c r="O849" t="s">
        <v>232</v>
      </c>
      <c r="P849" t="e">
        <v>#N/A</v>
      </c>
    </row>
    <row r="850" spans="1:16" x14ac:dyDescent="0.25">
      <c r="A850">
        <v>202512</v>
      </c>
      <c r="B850" t="s">
        <v>264</v>
      </c>
      <c r="C850" t="s">
        <v>151</v>
      </c>
      <c r="D850">
        <v>385</v>
      </c>
      <c r="E850">
        <v>390.68444222871</v>
      </c>
      <c r="F850">
        <v>220.82342220623599</v>
      </c>
      <c r="G850">
        <v>169.86102002247401</v>
      </c>
      <c r="H850">
        <v>149.04286269023601</v>
      </c>
      <c r="I850">
        <v>115.675534753416</v>
      </c>
      <c r="J850">
        <v>33.367327936819997</v>
      </c>
      <c r="K850">
        <v>12.793509381122</v>
      </c>
      <c r="L850">
        <v>19.746728760808999</v>
      </c>
      <c r="M850">
        <v>3.1359447004610002</v>
      </c>
      <c r="N850">
        <v>16.610784060347999</v>
      </c>
      <c r="O850" t="s">
        <v>232</v>
      </c>
      <c r="P850" t="e">
        <v>#N/A</v>
      </c>
    </row>
    <row r="851" spans="1:16" x14ac:dyDescent="0.25">
      <c r="A851">
        <v>202512</v>
      </c>
      <c r="B851" t="s">
        <v>264</v>
      </c>
      <c r="C851" t="s">
        <v>152</v>
      </c>
      <c r="D851">
        <v>0</v>
      </c>
      <c r="E851">
        <v>0</v>
      </c>
      <c r="F851">
        <v>0</v>
      </c>
      <c r="G851">
        <v>0</v>
      </c>
      <c r="H851">
        <v>0</v>
      </c>
      <c r="I851">
        <v>0</v>
      </c>
      <c r="J851">
        <v>0</v>
      </c>
      <c r="K851">
        <v>0</v>
      </c>
      <c r="L851">
        <v>0</v>
      </c>
      <c r="M851">
        <v>0</v>
      </c>
      <c r="N851">
        <v>0</v>
      </c>
      <c r="O851">
        <v>0</v>
      </c>
      <c r="P851" t="e">
        <v>#N/A</v>
      </c>
    </row>
    <row r="852" spans="1:16" x14ac:dyDescent="0.25">
      <c r="A852">
        <v>202512</v>
      </c>
      <c r="B852" t="s">
        <v>265</v>
      </c>
      <c r="C852" t="s">
        <v>136</v>
      </c>
      <c r="D852">
        <v>2135</v>
      </c>
      <c r="E852">
        <v>2135.00000000005</v>
      </c>
      <c r="F852">
        <v>1171.72346872151</v>
      </c>
      <c r="G852">
        <v>963.27653127854705</v>
      </c>
      <c r="H852">
        <v>818.96027556330705</v>
      </c>
      <c r="I852">
        <v>605.62662528655403</v>
      </c>
      <c r="J852">
        <v>213.33365027675401</v>
      </c>
      <c r="K852">
        <v>72.149182685937006</v>
      </c>
      <c r="L852">
        <v>127.28689413327599</v>
      </c>
      <c r="M852">
        <v>75.267012536319996</v>
      </c>
      <c r="N852">
        <v>51.019881596955997</v>
      </c>
      <c r="O852">
        <v>17.029361581962998</v>
      </c>
      <c r="P852" t="e">
        <v>#N/A</v>
      </c>
    </row>
    <row r="853" spans="1:16" x14ac:dyDescent="0.25">
      <c r="A853">
        <v>202512</v>
      </c>
      <c r="B853" t="s">
        <v>265</v>
      </c>
      <c r="C853" t="s">
        <v>137</v>
      </c>
      <c r="D853">
        <v>1221</v>
      </c>
      <c r="E853">
        <v>1221.00000000006</v>
      </c>
      <c r="F853">
        <v>714.75621758444402</v>
      </c>
      <c r="G853">
        <v>506.24378241561101</v>
      </c>
      <c r="H853">
        <v>426.06693136791802</v>
      </c>
      <c r="I853">
        <v>311.53431616033401</v>
      </c>
      <c r="J853">
        <v>114.532615207584</v>
      </c>
      <c r="K853">
        <v>36.596327489015998</v>
      </c>
      <c r="L853">
        <v>71.322779160555996</v>
      </c>
      <c r="M853">
        <v>48.045643103377003</v>
      </c>
      <c r="N853">
        <v>23.277136057179</v>
      </c>
      <c r="O853">
        <v>8.8540718871369997</v>
      </c>
      <c r="P853" t="e">
        <v>#N/A</v>
      </c>
    </row>
    <row r="854" spans="1:16" x14ac:dyDescent="0.25">
      <c r="A854">
        <v>202512</v>
      </c>
      <c r="B854" t="s">
        <v>265</v>
      </c>
      <c r="C854" t="s">
        <v>138</v>
      </c>
      <c r="D854">
        <v>914</v>
      </c>
      <c r="E854">
        <v>913.99999999999704</v>
      </c>
      <c r="F854">
        <v>456.96725113706202</v>
      </c>
      <c r="G854">
        <v>457.03274886293502</v>
      </c>
      <c r="H854">
        <v>392.89334419538898</v>
      </c>
      <c r="I854">
        <v>294.09230912621803</v>
      </c>
      <c r="J854">
        <v>98.801035069169998</v>
      </c>
      <c r="K854">
        <v>35.552855196921001</v>
      </c>
      <c r="L854">
        <v>55.964114972719997</v>
      </c>
      <c r="M854">
        <v>27.221369432943</v>
      </c>
      <c r="N854">
        <v>27.742745539777001</v>
      </c>
      <c r="O854">
        <v>8.1752896948260005</v>
      </c>
      <c r="P854" t="e">
        <v>#N/A</v>
      </c>
    </row>
    <row r="855" spans="1:16" x14ac:dyDescent="0.25">
      <c r="A855">
        <v>202512</v>
      </c>
      <c r="B855" t="s">
        <v>265</v>
      </c>
      <c r="C855" t="s">
        <v>139</v>
      </c>
      <c r="D855">
        <v>256</v>
      </c>
      <c r="E855">
        <v>256.61111111114798</v>
      </c>
      <c r="F855">
        <v>133.77223347969999</v>
      </c>
      <c r="G855">
        <v>122.838877631448</v>
      </c>
      <c r="H855">
        <v>101.650413967449</v>
      </c>
      <c r="I855">
        <v>86.183116883126999</v>
      </c>
      <c r="J855">
        <v>15.467297084322</v>
      </c>
      <c r="K855">
        <v>3.4594168636729998</v>
      </c>
      <c r="L855">
        <v>18.017035092570001</v>
      </c>
      <c r="M855">
        <v>3.6454545454549998</v>
      </c>
      <c r="N855">
        <v>14.371580547115</v>
      </c>
      <c r="O855">
        <v>3.1714285714289998</v>
      </c>
      <c r="P855" t="e">
        <v>#N/A</v>
      </c>
    </row>
    <row r="856" spans="1:16" x14ac:dyDescent="0.25">
      <c r="A856">
        <v>202512</v>
      </c>
      <c r="B856" t="s">
        <v>265</v>
      </c>
      <c r="C856" t="s">
        <v>140</v>
      </c>
      <c r="D856">
        <v>380</v>
      </c>
      <c r="E856">
        <v>380.61352656999901</v>
      </c>
      <c r="F856">
        <v>192.019793067737</v>
      </c>
      <c r="G856">
        <v>188.59373350226201</v>
      </c>
      <c r="H856">
        <v>153.88690618872999</v>
      </c>
      <c r="I856">
        <v>120.962676962678</v>
      </c>
      <c r="J856">
        <v>32.924229226051999</v>
      </c>
      <c r="K856">
        <v>10.749722838135</v>
      </c>
      <c r="L856">
        <v>33.517638124343001</v>
      </c>
      <c r="M856">
        <v>20.824324324323999</v>
      </c>
      <c r="N856">
        <v>12.693313800019</v>
      </c>
      <c r="O856" t="s">
        <v>232</v>
      </c>
      <c r="P856" t="e">
        <v>#N/A</v>
      </c>
    </row>
    <row r="857" spans="1:16" x14ac:dyDescent="0.25">
      <c r="A857">
        <v>202512</v>
      </c>
      <c r="B857" t="s">
        <v>265</v>
      </c>
      <c r="C857" t="s">
        <v>141</v>
      </c>
      <c r="D857">
        <v>436</v>
      </c>
      <c r="E857">
        <v>437.280193236733</v>
      </c>
      <c r="F857">
        <v>199.828600267453</v>
      </c>
      <c r="G857">
        <v>237.45159296928</v>
      </c>
      <c r="H857">
        <v>196.77828496739099</v>
      </c>
      <c r="I857">
        <v>149.72527051727701</v>
      </c>
      <c r="J857">
        <v>47.053014450113999</v>
      </c>
      <c r="K857">
        <v>23.536332401266002</v>
      </c>
      <c r="L857">
        <v>38.384346962927999</v>
      </c>
      <c r="M857">
        <v>28.117739159746002</v>
      </c>
      <c r="N857">
        <v>10.266607803182</v>
      </c>
      <c r="O857" t="s">
        <v>232</v>
      </c>
      <c r="P857" t="e">
        <v>#N/A</v>
      </c>
    </row>
    <row r="858" spans="1:16" x14ac:dyDescent="0.25">
      <c r="A858">
        <v>202512</v>
      </c>
      <c r="B858" t="s">
        <v>265</v>
      </c>
      <c r="C858" t="s">
        <v>142</v>
      </c>
      <c r="D858">
        <v>376</v>
      </c>
      <c r="E858">
        <v>371.83333333331899</v>
      </c>
      <c r="F858">
        <v>181.19090441572601</v>
      </c>
      <c r="G858">
        <v>190.64242891759301</v>
      </c>
      <c r="H858">
        <v>173.99601743433999</v>
      </c>
      <c r="I858">
        <v>138.49024491119599</v>
      </c>
      <c r="J858">
        <v>35.505772523144003</v>
      </c>
      <c r="K858">
        <v>9.559514637905</v>
      </c>
      <c r="L858">
        <v>11.263516746411</v>
      </c>
      <c r="M858">
        <v>7.5816985645930002</v>
      </c>
      <c r="N858">
        <v>3.681818181818</v>
      </c>
      <c r="O858">
        <v>5.3828947368420001</v>
      </c>
      <c r="P858" t="e">
        <v>#N/A</v>
      </c>
    </row>
    <row r="859" spans="1:16" x14ac:dyDescent="0.25">
      <c r="A859">
        <v>202512</v>
      </c>
      <c r="B859" t="s">
        <v>265</v>
      </c>
      <c r="C859" t="s">
        <v>143</v>
      </c>
      <c r="D859">
        <v>687</v>
      </c>
      <c r="E859">
        <v>688.66183574884997</v>
      </c>
      <c r="F859">
        <v>464.91193749088802</v>
      </c>
      <c r="G859">
        <v>223.749898257962</v>
      </c>
      <c r="H859">
        <v>192.648653005396</v>
      </c>
      <c r="I859">
        <v>110.265316012274</v>
      </c>
      <c r="J859">
        <v>82.383336993122001</v>
      </c>
      <c r="K859">
        <v>24.844195944957999</v>
      </c>
      <c r="L859">
        <v>26.104357207024002</v>
      </c>
      <c r="M859">
        <v>15.097795942202</v>
      </c>
      <c r="N859">
        <v>10.006561264822</v>
      </c>
      <c r="O859">
        <v>4.9968880455419997</v>
      </c>
      <c r="P859" t="e">
        <v>#N/A</v>
      </c>
    </row>
    <row r="860" spans="1:16" x14ac:dyDescent="0.25">
      <c r="A860">
        <v>202512</v>
      </c>
      <c r="B860" t="s">
        <v>265</v>
      </c>
      <c r="C860" t="s">
        <v>148</v>
      </c>
      <c r="D860">
        <v>200</v>
      </c>
      <c r="E860">
        <v>211.03603603775201</v>
      </c>
      <c r="F860">
        <v>118.983580494034</v>
      </c>
      <c r="G860">
        <v>92.052455543717997</v>
      </c>
      <c r="H860">
        <v>76.243559672321993</v>
      </c>
      <c r="I860">
        <v>62.003968862474999</v>
      </c>
      <c r="J860">
        <v>14.239590809847</v>
      </c>
      <c r="K860">
        <v>10.070053910802001</v>
      </c>
      <c r="L860">
        <v>14.808895871396</v>
      </c>
      <c r="M860">
        <v>5.7043407043409999</v>
      </c>
      <c r="N860">
        <v>9.1045551670550005</v>
      </c>
      <c r="O860" t="s">
        <v>232</v>
      </c>
      <c r="P860" t="e">
        <v>#N/A</v>
      </c>
    </row>
    <row r="861" spans="1:16" x14ac:dyDescent="0.25">
      <c r="A861">
        <v>202512</v>
      </c>
      <c r="B861" t="s">
        <v>265</v>
      </c>
      <c r="C861" t="s">
        <v>74</v>
      </c>
      <c r="D861">
        <v>772</v>
      </c>
      <c r="E861">
        <v>839.46164921046</v>
      </c>
      <c r="F861">
        <v>560.34000288678601</v>
      </c>
      <c r="G861">
        <v>279.12164632367399</v>
      </c>
      <c r="H861">
        <v>214.38471325424101</v>
      </c>
      <c r="I861">
        <v>131.15884151560701</v>
      </c>
      <c r="J861">
        <v>83.225871738633998</v>
      </c>
      <c r="K861">
        <v>28.185824630435999</v>
      </c>
      <c r="L861">
        <v>56.410140193606999</v>
      </c>
      <c r="M861">
        <v>33.108815889431</v>
      </c>
      <c r="N861">
        <v>23.301324304175999</v>
      </c>
      <c r="O861">
        <v>8.3267928758259995</v>
      </c>
      <c r="P861" t="e">
        <v>#N/A</v>
      </c>
    </row>
    <row r="862" spans="1:16" x14ac:dyDescent="0.25">
      <c r="A862">
        <v>202512</v>
      </c>
      <c r="B862" t="s">
        <v>265</v>
      </c>
      <c r="C862" t="s">
        <v>75</v>
      </c>
      <c r="D862">
        <v>309</v>
      </c>
      <c r="E862">
        <v>284.71649669792203</v>
      </c>
      <c r="F862">
        <v>186.26252057776</v>
      </c>
      <c r="G862">
        <v>98.453976120161997</v>
      </c>
      <c r="H862">
        <v>83.553782695113</v>
      </c>
      <c r="I862">
        <v>45.063606041294001</v>
      </c>
      <c r="J862">
        <v>38.490176653818999</v>
      </c>
      <c r="K862">
        <v>16.245512727103002</v>
      </c>
      <c r="L862">
        <v>12.721246056628001</v>
      </c>
      <c r="M862">
        <v>3.1878557874769999</v>
      </c>
      <c r="N862">
        <v>9.5333902691510009</v>
      </c>
      <c r="O862" t="s">
        <v>232</v>
      </c>
      <c r="P862" t="e">
        <v>#N/A</v>
      </c>
    </row>
    <row r="863" spans="1:16" x14ac:dyDescent="0.25">
      <c r="A863">
        <v>202512</v>
      </c>
      <c r="B863" t="s">
        <v>265</v>
      </c>
      <c r="C863" t="s">
        <v>76</v>
      </c>
      <c r="D863">
        <v>280</v>
      </c>
      <c r="E863">
        <v>288.68137861282298</v>
      </c>
      <c r="F863">
        <v>112.85391485685599</v>
      </c>
      <c r="G863">
        <v>175.82746375596699</v>
      </c>
      <c r="H863">
        <v>159.67410699932299</v>
      </c>
      <c r="I863">
        <v>129.29616172630799</v>
      </c>
      <c r="J863">
        <v>30.377945273015001</v>
      </c>
      <c r="K863">
        <v>3.8839729259819999</v>
      </c>
      <c r="L863">
        <v>16.153356756644001</v>
      </c>
      <c r="M863">
        <v>10.167379046411</v>
      </c>
      <c r="N863">
        <v>5.9859777102329996</v>
      </c>
      <c r="O863">
        <v>0</v>
      </c>
      <c r="P863" t="e">
        <v>#N/A</v>
      </c>
    </row>
    <row r="864" spans="1:16" x14ac:dyDescent="0.25">
      <c r="A864">
        <v>202512</v>
      </c>
      <c r="B864" t="s">
        <v>265</v>
      </c>
      <c r="C864" t="s">
        <v>77</v>
      </c>
      <c r="D864">
        <v>574</v>
      </c>
      <c r="E864">
        <v>511.10443944109198</v>
      </c>
      <c r="F864">
        <v>193.283449906068</v>
      </c>
      <c r="G864">
        <v>317.82098953502401</v>
      </c>
      <c r="H864">
        <v>285.10411294230698</v>
      </c>
      <c r="I864">
        <v>238.104047140868</v>
      </c>
      <c r="J864">
        <v>47.000065801439</v>
      </c>
      <c r="K864">
        <v>13.763818491614</v>
      </c>
      <c r="L864">
        <v>27.193255255000999</v>
      </c>
      <c r="M864">
        <v>23.098621108660002</v>
      </c>
      <c r="N864">
        <v>3.0946341463409999</v>
      </c>
      <c r="O864">
        <v>5.5236213377160004</v>
      </c>
      <c r="P864" t="e">
        <v>#N/A</v>
      </c>
    </row>
    <row r="865" spans="1:16" x14ac:dyDescent="0.25">
      <c r="A865">
        <v>202512</v>
      </c>
      <c r="B865" t="s">
        <v>265</v>
      </c>
      <c r="C865" t="s">
        <v>78</v>
      </c>
      <c r="D865">
        <v>993</v>
      </c>
      <c r="E865">
        <v>980.635395219884</v>
      </c>
      <c r="F865">
        <v>417.94696231995101</v>
      </c>
      <c r="G865">
        <v>562.68843289993299</v>
      </c>
      <c r="H865">
        <v>490.65264707169098</v>
      </c>
      <c r="I865">
        <v>398.62063735714099</v>
      </c>
      <c r="J865">
        <v>92.032009714549005</v>
      </c>
      <c r="K865">
        <v>36.348052903308997</v>
      </c>
      <c r="L865">
        <v>62.315820808741002</v>
      </c>
      <c r="M865" t="s">
        <v>232</v>
      </c>
      <c r="N865" t="s">
        <v>232</v>
      </c>
      <c r="O865">
        <v>9.7199650195010001</v>
      </c>
      <c r="P865" t="e">
        <v>#N/A</v>
      </c>
    </row>
    <row r="866" spans="1:16" x14ac:dyDescent="0.25">
      <c r="A866">
        <v>202512</v>
      </c>
      <c r="B866" t="s">
        <v>265</v>
      </c>
      <c r="C866" t="s">
        <v>79</v>
      </c>
      <c r="D866">
        <v>982</v>
      </c>
      <c r="E866">
        <v>989.40924084987898</v>
      </c>
      <c r="F866">
        <v>685.33837385560298</v>
      </c>
      <c r="G866">
        <v>304.070866994276</v>
      </c>
      <c r="H866">
        <v>242.31955470643601</v>
      </c>
      <c r="I866" t="s">
        <v>232</v>
      </c>
      <c r="J866" t="s">
        <v>232</v>
      </c>
      <c r="K866" t="s">
        <v>232</v>
      </c>
      <c r="L866">
        <v>54.441915725378003</v>
      </c>
      <c r="M866">
        <v>24.433941584669999</v>
      </c>
      <c r="N866">
        <v>30.007974140708001</v>
      </c>
      <c r="O866">
        <v>7.3093965624620001</v>
      </c>
      <c r="P866" t="e">
        <v>#N/A</v>
      </c>
    </row>
    <row r="867" spans="1:16" x14ac:dyDescent="0.25">
      <c r="A867">
        <v>202512</v>
      </c>
      <c r="B867" t="s">
        <v>265</v>
      </c>
      <c r="C867" t="s">
        <v>80</v>
      </c>
      <c r="D867">
        <v>160</v>
      </c>
      <c r="E867">
        <v>164.95536393028701</v>
      </c>
      <c r="F867">
        <v>68.438132545949998</v>
      </c>
      <c r="G867">
        <v>96.517231384336995</v>
      </c>
      <c r="H867">
        <v>85.988073785180006</v>
      </c>
      <c r="I867" t="s">
        <v>232</v>
      </c>
      <c r="J867" t="s">
        <v>232</v>
      </c>
      <c r="K867" t="s">
        <v>232</v>
      </c>
      <c r="L867">
        <v>10.529157599156999</v>
      </c>
      <c r="M867" t="s">
        <v>232</v>
      </c>
      <c r="N867" t="s">
        <v>232</v>
      </c>
      <c r="O867">
        <v>0</v>
      </c>
      <c r="P867" t="e">
        <v>#N/A</v>
      </c>
    </row>
    <row r="868" spans="1:16" x14ac:dyDescent="0.25">
      <c r="A868">
        <v>202512</v>
      </c>
      <c r="B868" t="s">
        <v>265</v>
      </c>
      <c r="C868" t="s">
        <v>81</v>
      </c>
      <c r="D868">
        <v>0</v>
      </c>
      <c r="E868">
        <v>0</v>
      </c>
      <c r="F868">
        <v>0</v>
      </c>
      <c r="G868">
        <v>0</v>
      </c>
      <c r="H868">
        <v>0</v>
      </c>
      <c r="I868">
        <v>0</v>
      </c>
      <c r="J868">
        <v>0</v>
      </c>
      <c r="K868">
        <v>0</v>
      </c>
      <c r="L868">
        <v>0</v>
      </c>
      <c r="M868">
        <v>0</v>
      </c>
      <c r="N868">
        <v>0</v>
      </c>
      <c r="O868">
        <v>0</v>
      </c>
      <c r="P868" t="e">
        <v>#N/A</v>
      </c>
    </row>
    <row r="869" spans="1:16" x14ac:dyDescent="0.25">
      <c r="A869">
        <v>202512</v>
      </c>
      <c r="B869" t="s">
        <v>265</v>
      </c>
      <c r="C869" t="s">
        <v>154</v>
      </c>
      <c r="D869">
        <v>1072</v>
      </c>
      <c r="E869">
        <v>1063.14889430426</v>
      </c>
      <c r="F869">
        <v>484.28162237343298</v>
      </c>
      <c r="G869">
        <v>578.86727193083198</v>
      </c>
      <c r="H869">
        <v>502.13297617307302</v>
      </c>
      <c r="I869">
        <v>403.01917380521297</v>
      </c>
      <c r="J869">
        <v>99.113802367858995</v>
      </c>
      <c r="K869">
        <v>39.497051081815997</v>
      </c>
      <c r="L869">
        <v>65.885298480193001</v>
      </c>
      <c r="M869">
        <v>43.062860720914003</v>
      </c>
      <c r="N869">
        <v>21.822437759279001</v>
      </c>
      <c r="O869">
        <v>10.848997277565999</v>
      </c>
      <c r="P869" t="e">
        <v>#N/A</v>
      </c>
    </row>
    <row r="870" spans="1:16" x14ac:dyDescent="0.25">
      <c r="A870">
        <v>202512</v>
      </c>
      <c r="B870" t="s">
        <v>265</v>
      </c>
      <c r="C870" t="s">
        <v>83</v>
      </c>
      <c r="D870">
        <v>0</v>
      </c>
      <c r="E870">
        <v>0</v>
      </c>
      <c r="F870">
        <v>0</v>
      </c>
      <c r="G870">
        <v>0</v>
      </c>
      <c r="H870">
        <v>0</v>
      </c>
      <c r="I870">
        <v>0</v>
      </c>
      <c r="J870">
        <v>0</v>
      </c>
      <c r="K870">
        <v>0</v>
      </c>
      <c r="L870">
        <v>0</v>
      </c>
      <c r="M870">
        <v>0</v>
      </c>
      <c r="N870">
        <v>0</v>
      </c>
      <c r="O870">
        <v>0</v>
      </c>
      <c r="P870" t="e">
        <v>#N/A</v>
      </c>
    </row>
    <row r="871" spans="1:16" x14ac:dyDescent="0.25">
      <c r="A871">
        <v>202512</v>
      </c>
      <c r="B871" t="s">
        <v>265</v>
      </c>
      <c r="C871" t="s">
        <v>84</v>
      </c>
      <c r="D871">
        <v>1369</v>
      </c>
      <c r="E871">
        <v>1369.00000000008</v>
      </c>
      <c r="F871">
        <v>835.61325889914497</v>
      </c>
      <c r="G871">
        <v>533.386741100932</v>
      </c>
      <c r="H871">
        <v>433.75396108873099</v>
      </c>
      <c r="I871">
        <v>274.08991310983703</v>
      </c>
      <c r="J871">
        <v>159.66404797889399</v>
      </c>
      <c r="K871">
        <v>44.508658093782998</v>
      </c>
      <c r="L871">
        <v>84.674847001665995</v>
      </c>
      <c r="M871">
        <v>56.999180368487998</v>
      </c>
      <c r="N871">
        <v>27.675666633178</v>
      </c>
      <c r="O871">
        <v>14.957933010533999</v>
      </c>
      <c r="P871" t="e">
        <v>#N/A</v>
      </c>
    </row>
    <row r="872" spans="1:16" x14ac:dyDescent="0.25">
      <c r="A872">
        <v>202512</v>
      </c>
      <c r="B872" t="s">
        <v>265</v>
      </c>
      <c r="C872" t="s">
        <v>85</v>
      </c>
      <c r="D872">
        <v>766</v>
      </c>
      <c r="E872">
        <v>765.99999999997601</v>
      </c>
      <c r="F872">
        <v>336.11020982236101</v>
      </c>
      <c r="G872">
        <v>429.889790177615</v>
      </c>
      <c r="H872">
        <v>385.20631447457498</v>
      </c>
      <c r="I872">
        <v>331.53671217671501</v>
      </c>
      <c r="J872">
        <v>53.669602297860003</v>
      </c>
      <c r="K872">
        <v>27.640524592154001</v>
      </c>
      <c r="L872">
        <v>42.612047131609998</v>
      </c>
      <c r="M872">
        <v>18.267832167832001</v>
      </c>
      <c r="N872">
        <v>23.344214963778001</v>
      </c>
      <c r="O872" t="s">
        <v>232</v>
      </c>
      <c r="P872" t="e">
        <v>#N/A</v>
      </c>
    </row>
    <row r="873" spans="1:16" x14ac:dyDescent="0.25">
      <c r="A873">
        <v>202512</v>
      </c>
      <c r="B873" t="s">
        <v>265</v>
      </c>
      <c r="C873" t="s">
        <v>149</v>
      </c>
      <c r="D873">
        <v>447</v>
      </c>
      <c r="E873">
        <v>446.99999999998101</v>
      </c>
      <c r="F873">
        <v>159.389000998982</v>
      </c>
      <c r="G873">
        <v>287.61099900099902</v>
      </c>
      <c r="H873">
        <v>262.42144966145099</v>
      </c>
      <c r="I873">
        <v>238.298949938954</v>
      </c>
      <c r="J873">
        <v>24.122499722497</v>
      </c>
      <c r="K873">
        <v>13.142478354976999</v>
      </c>
      <c r="L873">
        <v>23.118120768118999</v>
      </c>
      <c r="M873">
        <v>10.176923076923</v>
      </c>
      <c r="N873">
        <v>11.941197691196001</v>
      </c>
      <c r="O873" t="s">
        <v>232</v>
      </c>
      <c r="P873" t="e">
        <v>#N/A</v>
      </c>
    </row>
    <row r="874" spans="1:16" x14ac:dyDescent="0.25">
      <c r="A874">
        <v>202512</v>
      </c>
      <c r="B874" t="s">
        <v>265</v>
      </c>
      <c r="C874" t="s">
        <v>150</v>
      </c>
      <c r="D874">
        <v>319</v>
      </c>
      <c r="E874">
        <v>318.99999999999397</v>
      </c>
      <c r="F874">
        <v>176.72120882337899</v>
      </c>
      <c r="G874">
        <v>142.27879117661499</v>
      </c>
      <c r="H874">
        <v>122.784864813124</v>
      </c>
      <c r="I874">
        <v>93.237762237760904</v>
      </c>
      <c r="J874">
        <v>29.547102575362999</v>
      </c>
      <c r="K874">
        <v>14.498046237177</v>
      </c>
      <c r="L874">
        <v>19.493926363490999</v>
      </c>
      <c r="M874">
        <v>8.0909090909089993</v>
      </c>
      <c r="N874">
        <v>11.403017272582</v>
      </c>
      <c r="O874">
        <v>0</v>
      </c>
      <c r="P874" t="e">
        <v>#N/A</v>
      </c>
    </row>
    <row r="875" spans="1:16" x14ac:dyDescent="0.25">
      <c r="A875">
        <v>202512</v>
      </c>
      <c r="B875" t="s">
        <v>265</v>
      </c>
      <c r="C875" t="s">
        <v>151</v>
      </c>
      <c r="D875">
        <v>189</v>
      </c>
      <c r="E875">
        <v>185.300977444452</v>
      </c>
      <c r="F875">
        <v>120.011241496022</v>
      </c>
      <c r="G875">
        <v>65.289735948430007</v>
      </c>
      <c r="H875">
        <v>54.329026368156001</v>
      </c>
      <c r="I875">
        <v>37.064935064933998</v>
      </c>
      <c r="J875">
        <v>17.264091303221999</v>
      </c>
      <c r="K875">
        <v>6.2298570994229996</v>
      </c>
      <c r="L875">
        <v>10.960709580274001</v>
      </c>
      <c r="M875" t="s">
        <v>232</v>
      </c>
      <c r="N875" t="s">
        <v>232</v>
      </c>
      <c r="O875">
        <v>0</v>
      </c>
      <c r="P875" t="e">
        <v>#N/A</v>
      </c>
    </row>
    <row r="876" spans="1:16" x14ac:dyDescent="0.25">
      <c r="A876">
        <v>202512</v>
      </c>
      <c r="B876" t="s">
        <v>265</v>
      </c>
      <c r="C876" t="s">
        <v>152</v>
      </c>
      <c r="D876">
        <v>0</v>
      </c>
      <c r="E876">
        <v>0</v>
      </c>
      <c r="F876">
        <v>0</v>
      </c>
      <c r="G876">
        <v>0</v>
      </c>
      <c r="H876">
        <v>0</v>
      </c>
      <c r="I876">
        <v>0</v>
      </c>
      <c r="J876">
        <v>0</v>
      </c>
      <c r="K876">
        <v>0</v>
      </c>
      <c r="L876">
        <v>0</v>
      </c>
      <c r="M876">
        <v>0</v>
      </c>
      <c r="N876">
        <v>0</v>
      </c>
      <c r="O876">
        <v>0</v>
      </c>
      <c r="P876" t="e">
        <v>#N/A</v>
      </c>
    </row>
    <row r="877" spans="1:16" x14ac:dyDescent="0.25">
      <c r="A877">
        <v>202512</v>
      </c>
      <c r="B877" t="s">
        <v>266</v>
      </c>
      <c r="C877" t="s">
        <v>136</v>
      </c>
      <c r="D877">
        <v>2335</v>
      </c>
      <c r="E877">
        <v>2335.00000000005</v>
      </c>
      <c r="F877">
        <v>959.22791336257501</v>
      </c>
      <c r="G877">
        <v>1375.77208663748</v>
      </c>
      <c r="H877">
        <v>1186.8171290247001</v>
      </c>
      <c r="I877">
        <v>877.83859509813897</v>
      </c>
      <c r="J877">
        <v>308.97853392655901</v>
      </c>
      <c r="K877">
        <v>117.987628853285</v>
      </c>
      <c r="L877">
        <v>135.790931577713</v>
      </c>
      <c r="M877">
        <v>52.815612222391003</v>
      </c>
      <c r="N877">
        <v>82.975319355322</v>
      </c>
      <c r="O877">
        <v>53.164026035062001</v>
      </c>
      <c r="P877" t="e">
        <v>#N/A</v>
      </c>
    </row>
    <row r="878" spans="1:16" x14ac:dyDescent="0.25">
      <c r="A878">
        <v>202512</v>
      </c>
      <c r="B878" t="s">
        <v>266</v>
      </c>
      <c r="C878" t="s">
        <v>137</v>
      </c>
      <c r="D878">
        <v>1354</v>
      </c>
      <c r="E878">
        <v>1354.00000000002</v>
      </c>
      <c r="F878">
        <v>562.18446752493401</v>
      </c>
      <c r="G878">
        <v>791.81553247508805</v>
      </c>
      <c r="H878">
        <v>690.464647580779</v>
      </c>
      <c r="I878">
        <v>522.33730986730404</v>
      </c>
      <c r="J878">
        <v>168.12733771347399</v>
      </c>
      <c r="K878">
        <v>66.345567382401995</v>
      </c>
      <c r="L878">
        <v>75.087391035227995</v>
      </c>
      <c r="M878">
        <v>28.641672053438999</v>
      </c>
      <c r="N878">
        <v>46.445718981789</v>
      </c>
      <c r="O878">
        <v>26.263493859082001</v>
      </c>
      <c r="P878" t="e">
        <v>#N/A</v>
      </c>
    </row>
    <row r="879" spans="1:16" x14ac:dyDescent="0.25">
      <c r="A879">
        <v>202512</v>
      </c>
      <c r="B879" t="s">
        <v>266</v>
      </c>
      <c r="C879" t="s">
        <v>138</v>
      </c>
      <c r="D879">
        <v>981</v>
      </c>
      <c r="E879">
        <v>981.00000000002603</v>
      </c>
      <c r="F879">
        <v>397.043445837641</v>
      </c>
      <c r="G879">
        <v>583.95655416238503</v>
      </c>
      <c r="H879">
        <v>496.35248144391898</v>
      </c>
      <c r="I879">
        <v>355.50128523083401</v>
      </c>
      <c r="J879">
        <v>140.85119621308499</v>
      </c>
      <c r="K879">
        <v>51.642061470883</v>
      </c>
      <c r="L879">
        <v>60.703540542485001</v>
      </c>
      <c r="M879">
        <v>24.173940168952001</v>
      </c>
      <c r="N879">
        <v>36.529600373533</v>
      </c>
      <c r="O879">
        <v>26.90053217598</v>
      </c>
      <c r="P879" t="e">
        <v>#N/A</v>
      </c>
    </row>
    <row r="880" spans="1:16" x14ac:dyDescent="0.25">
      <c r="A880">
        <v>202512</v>
      </c>
      <c r="B880" t="s">
        <v>266</v>
      </c>
      <c r="C880" t="s">
        <v>139</v>
      </c>
      <c r="D880">
        <v>275</v>
      </c>
      <c r="E880">
        <v>272.91648799315698</v>
      </c>
      <c r="F880">
        <v>94.606996812465994</v>
      </c>
      <c r="G880">
        <v>178.309491180691</v>
      </c>
      <c r="H880">
        <v>137.593447175009</v>
      </c>
      <c r="I880" t="s">
        <v>232</v>
      </c>
      <c r="J880" t="s">
        <v>232</v>
      </c>
      <c r="K880" t="s">
        <v>232</v>
      </c>
      <c r="L880">
        <v>30.653544005682001</v>
      </c>
      <c r="M880" t="s">
        <v>232</v>
      </c>
      <c r="N880" t="s">
        <v>232</v>
      </c>
      <c r="O880">
        <v>10.0625</v>
      </c>
      <c r="P880" t="e">
        <v>#N/A</v>
      </c>
    </row>
    <row r="881" spans="1:16" x14ac:dyDescent="0.25">
      <c r="A881">
        <v>202512</v>
      </c>
      <c r="B881" t="s">
        <v>266</v>
      </c>
      <c r="C881" t="s">
        <v>140</v>
      </c>
      <c r="D881">
        <v>465</v>
      </c>
      <c r="E881">
        <v>469.67699399657198</v>
      </c>
      <c r="F881">
        <v>155.991902005241</v>
      </c>
      <c r="G881">
        <v>313.68509199133098</v>
      </c>
      <c r="H881">
        <v>264.19039502163503</v>
      </c>
      <c r="I881" t="s">
        <v>232</v>
      </c>
      <c r="J881" t="s">
        <v>232</v>
      </c>
      <c r="K881" t="s">
        <v>232</v>
      </c>
      <c r="L881">
        <v>36.954924242423999</v>
      </c>
      <c r="M881">
        <v>15.392045454544</v>
      </c>
      <c r="N881">
        <v>21.562878787879999</v>
      </c>
      <c r="O881">
        <v>12.539772727272</v>
      </c>
      <c r="P881" t="e">
        <v>#N/A</v>
      </c>
    </row>
    <row r="882" spans="1:16" x14ac:dyDescent="0.25">
      <c r="A882">
        <v>202512</v>
      </c>
      <c r="B882" t="s">
        <v>266</v>
      </c>
      <c r="C882" t="s">
        <v>141</v>
      </c>
      <c r="D882">
        <v>503</v>
      </c>
      <c r="E882">
        <v>499.90994854203097</v>
      </c>
      <c r="F882">
        <v>166.728098697419</v>
      </c>
      <c r="G882">
        <v>333.18184984461197</v>
      </c>
      <c r="H882">
        <v>298.693338815652</v>
      </c>
      <c r="I882">
        <v>224.84053911419099</v>
      </c>
      <c r="J882">
        <v>73.852799701460995</v>
      </c>
      <c r="K882">
        <v>37.793960431599999</v>
      </c>
      <c r="L882">
        <v>25.060629731513</v>
      </c>
      <c r="M882" t="s">
        <v>232</v>
      </c>
      <c r="N882" t="s">
        <v>232</v>
      </c>
      <c r="O882">
        <v>9.4278812974469997</v>
      </c>
      <c r="P882" t="e">
        <v>#N/A</v>
      </c>
    </row>
    <row r="883" spans="1:16" x14ac:dyDescent="0.25">
      <c r="A883">
        <v>202512</v>
      </c>
      <c r="B883" t="s">
        <v>266</v>
      </c>
      <c r="C883" t="s">
        <v>142</v>
      </c>
      <c r="D883">
        <v>442</v>
      </c>
      <c r="E883">
        <v>440.20969125216601</v>
      </c>
      <c r="F883">
        <v>170.59192587012001</v>
      </c>
      <c r="G883">
        <v>269.617765382046</v>
      </c>
      <c r="H883">
        <v>236.23799307524399</v>
      </c>
      <c r="I883">
        <v>177.28883824089701</v>
      </c>
      <c r="J883">
        <v>58.949154834346999</v>
      </c>
      <c r="K883">
        <v>17.192466756817002</v>
      </c>
      <c r="L883">
        <v>18.604723825871002</v>
      </c>
      <c r="M883">
        <v>11.434389140273</v>
      </c>
      <c r="N883">
        <v>7.1703346855980001</v>
      </c>
      <c r="O883">
        <v>14.775048480931</v>
      </c>
      <c r="P883" t="e">
        <v>#N/A</v>
      </c>
    </row>
    <row r="884" spans="1:16" x14ac:dyDescent="0.25">
      <c r="A884">
        <v>202512</v>
      </c>
      <c r="B884" t="s">
        <v>266</v>
      </c>
      <c r="C884" t="s">
        <v>143</v>
      </c>
      <c r="D884">
        <v>650</v>
      </c>
      <c r="E884">
        <v>652.28687821612198</v>
      </c>
      <c r="F884">
        <v>371.30898997732902</v>
      </c>
      <c r="G884">
        <v>280.97788823879301</v>
      </c>
      <c r="H884">
        <v>250.10195493715801</v>
      </c>
      <c r="I884">
        <v>138.74901960786201</v>
      </c>
      <c r="J884">
        <v>111.352935329296</v>
      </c>
      <c r="K884">
        <v>45.524686513352002</v>
      </c>
      <c r="L884">
        <v>24.517109772223002</v>
      </c>
      <c r="M884">
        <v>12.842156862747</v>
      </c>
      <c r="N884">
        <v>11.674952909476</v>
      </c>
      <c r="O884">
        <v>6.3588235294119997</v>
      </c>
      <c r="P884" t="e">
        <v>#N/A</v>
      </c>
    </row>
    <row r="885" spans="1:16" x14ac:dyDescent="0.25">
      <c r="A885">
        <v>202512</v>
      </c>
      <c r="B885" t="s">
        <v>266</v>
      </c>
      <c r="C885" t="s">
        <v>148</v>
      </c>
      <c r="D885">
        <v>309</v>
      </c>
      <c r="E885">
        <v>325.06933471839898</v>
      </c>
      <c r="F885">
        <v>121.769027794697</v>
      </c>
      <c r="G885">
        <v>203.30030692370201</v>
      </c>
      <c r="H885">
        <v>168.784521814128</v>
      </c>
      <c r="I885">
        <v>132.346354806731</v>
      </c>
      <c r="J885">
        <v>36.438167007396999</v>
      </c>
      <c r="K885">
        <v>19.761463797577001</v>
      </c>
      <c r="L885">
        <v>21.937757159263999</v>
      </c>
      <c r="M885">
        <v>10.507698279981</v>
      </c>
      <c r="N885">
        <v>11.430058879282999</v>
      </c>
      <c r="O885">
        <v>12.57802795031</v>
      </c>
      <c r="P885" t="e">
        <v>#N/A</v>
      </c>
    </row>
    <row r="886" spans="1:16" x14ac:dyDescent="0.25">
      <c r="A886">
        <v>202512</v>
      </c>
      <c r="B886" t="s">
        <v>266</v>
      </c>
      <c r="C886" t="s">
        <v>74</v>
      </c>
      <c r="D886">
        <v>1083</v>
      </c>
      <c r="E886">
        <v>1102.73453860056</v>
      </c>
      <c r="F886">
        <v>523.66137662226799</v>
      </c>
      <c r="G886">
        <v>579.07316197829095</v>
      </c>
      <c r="H886">
        <v>499.15347697452302</v>
      </c>
      <c r="I886">
        <v>346.26605463364001</v>
      </c>
      <c r="J886">
        <v>152.88742234088301</v>
      </c>
      <c r="K886">
        <v>61.485838771946</v>
      </c>
      <c r="L886">
        <v>64.513592566792994</v>
      </c>
      <c r="M886">
        <v>21.69218869366</v>
      </c>
      <c r="N886">
        <v>42.821403873133001</v>
      </c>
      <c r="O886">
        <v>15.406092436974999</v>
      </c>
      <c r="P886" t="e">
        <v>#N/A</v>
      </c>
    </row>
    <row r="887" spans="1:16" x14ac:dyDescent="0.25">
      <c r="A887">
        <v>202512</v>
      </c>
      <c r="B887" t="s">
        <v>266</v>
      </c>
      <c r="C887" t="s">
        <v>75</v>
      </c>
      <c r="D887">
        <v>382</v>
      </c>
      <c r="E887">
        <v>384.87158106304901</v>
      </c>
      <c r="F887">
        <v>186.43473317591599</v>
      </c>
      <c r="G887">
        <v>198.43684788713301</v>
      </c>
      <c r="H887">
        <v>171.43204188779501</v>
      </c>
      <c r="I887">
        <v>110.82901467989301</v>
      </c>
      <c r="J887">
        <v>60.603027207902002</v>
      </c>
      <c r="K887">
        <v>23.038820672855</v>
      </c>
      <c r="L887">
        <v>18.867849477599002</v>
      </c>
      <c r="M887">
        <v>4.1875</v>
      </c>
      <c r="N887">
        <v>14.680349477599</v>
      </c>
      <c r="O887">
        <v>8.1369565217390001</v>
      </c>
      <c r="P887" t="e">
        <v>#N/A</v>
      </c>
    </row>
    <row r="888" spans="1:16" x14ac:dyDescent="0.25">
      <c r="A888">
        <v>202512</v>
      </c>
      <c r="B888" t="s">
        <v>266</v>
      </c>
      <c r="C888" t="s">
        <v>76</v>
      </c>
      <c r="D888">
        <v>331</v>
      </c>
      <c r="E888">
        <v>317.71921172283601</v>
      </c>
      <c r="F888">
        <v>71.411232967884004</v>
      </c>
      <c r="G888">
        <v>246.30797875495199</v>
      </c>
      <c r="H888">
        <v>218.751819393886</v>
      </c>
      <c r="I888">
        <v>175.07608666684499</v>
      </c>
      <c r="J888">
        <v>43.675732727041002</v>
      </c>
      <c r="K888">
        <v>4.2161876114080004</v>
      </c>
      <c r="L888">
        <v>15.947588356906</v>
      </c>
      <c r="M888">
        <v>8.5565572109049999</v>
      </c>
      <c r="N888">
        <v>7.3910311460009996</v>
      </c>
      <c r="O888">
        <v>11.60857100416</v>
      </c>
      <c r="P888" t="e">
        <v>#N/A</v>
      </c>
    </row>
    <row r="889" spans="1:16" x14ac:dyDescent="0.25">
      <c r="A889">
        <v>202512</v>
      </c>
      <c r="B889" t="s">
        <v>266</v>
      </c>
      <c r="C889" t="s">
        <v>77</v>
      </c>
      <c r="D889">
        <v>230</v>
      </c>
      <c r="E889">
        <v>204.60533389520501</v>
      </c>
      <c r="F889">
        <v>55.95154280181</v>
      </c>
      <c r="G889">
        <v>148.653791093395</v>
      </c>
      <c r="H889">
        <v>128.69526895436599</v>
      </c>
      <c r="I889">
        <v>113.32108431103001</v>
      </c>
      <c r="J889">
        <v>15.374184643335999</v>
      </c>
      <c r="K889">
        <v>9.4853179994989993</v>
      </c>
      <c r="L889">
        <v>14.524144017151</v>
      </c>
      <c r="M889">
        <v>7.8716680378449997</v>
      </c>
      <c r="N889">
        <v>6.6524759793059998</v>
      </c>
      <c r="O889">
        <v>5.4343781218779998</v>
      </c>
      <c r="P889" t="e">
        <v>#N/A</v>
      </c>
    </row>
    <row r="890" spans="1:16" x14ac:dyDescent="0.25">
      <c r="A890">
        <v>202512</v>
      </c>
      <c r="B890" t="s">
        <v>266</v>
      </c>
      <c r="C890" t="s">
        <v>78</v>
      </c>
      <c r="D890">
        <v>1133</v>
      </c>
      <c r="E890">
        <v>1154.00010118825</v>
      </c>
      <c r="F890">
        <v>354.18127341887299</v>
      </c>
      <c r="G890">
        <v>799.81882776937596</v>
      </c>
      <c r="H890">
        <v>683.44556736385596</v>
      </c>
      <c r="I890">
        <v>544.47943016215004</v>
      </c>
      <c r="J890">
        <v>138.966137201706</v>
      </c>
      <c r="K890">
        <v>65.415572042281994</v>
      </c>
      <c r="L890">
        <v>78.764338988063002</v>
      </c>
      <c r="M890">
        <v>33.494720055094</v>
      </c>
      <c r="N890">
        <v>45.269618932969003</v>
      </c>
      <c r="O890">
        <v>37.608921417456997</v>
      </c>
      <c r="P890" t="e">
        <v>#N/A</v>
      </c>
    </row>
    <row r="891" spans="1:16" x14ac:dyDescent="0.25">
      <c r="A891">
        <v>202512</v>
      </c>
      <c r="B891" t="s">
        <v>266</v>
      </c>
      <c r="C891" t="s">
        <v>79</v>
      </c>
      <c r="D891">
        <v>1021</v>
      </c>
      <c r="E891">
        <v>1005.22845377716</v>
      </c>
      <c r="F891">
        <v>567.17178787682406</v>
      </c>
      <c r="G891">
        <v>438.05666590033599</v>
      </c>
      <c r="H891">
        <v>379.34706631342101</v>
      </c>
      <c r="I891">
        <v>239.73871917723301</v>
      </c>
      <c r="J891">
        <v>139.608347136188</v>
      </c>
      <c r="K891">
        <v>48.272263209351998</v>
      </c>
      <c r="L891">
        <v>48.328106080422003</v>
      </c>
      <c r="M891">
        <v>15.146979123818999</v>
      </c>
      <c r="N891">
        <v>33.181126956603002</v>
      </c>
      <c r="O891">
        <v>10.381493506492999</v>
      </c>
      <c r="P891" t="e">
        <v>#N/A</v>
      </c>
    </row>
    <row r="892" spans="1:16" x14ac:dyDescent="0.25">
      <c r="A892">
        <v>202512</v>
      </c>
      <c r="B892" t="s">
        <v>266</v>
      </c>
      <c r="C892" t="s">
        <v>80</v>
      </c>
      <c r="D892">
        <v>181</v>
      </c>
      <c r="E892">
        <v>175.77144503463899</v>
      </c>
      <c r="F892">
        <v>37.874852066877999</v>
      </c>
      <c r="G892">
        <v>137.89659296776099</v>
      </c>
      <c r="H892">
        <v>124.024495347421</v>
      </c>
      <c r="I892">
        <v>93.620445758755906</v>
      </c>
      <c r="J892">
        <v>30.404049588665</v>
      </c>
      <c r="K892">
        <v>4.2997936016510003</v>
      </c>
      <c r="L892">
        <v>8.6984865092279993</v>
      </c>
      <c r="M892">
        <v>4.1739130434779996</v>
      </c>
      <c r="N892">
        <v>4.5245734657499996</v>
      </c>
      <c r="O892">
        <v>5.1736111111119998</v>
      </c>
      <c r="P892" t="e">
        <v>#N/A</v>
      </c>
    </row>
    <row r="893" spans="1:16" x14ac:dyDescent="0.25">
      <c r="A893">
        <v>202512</v>
      </c>
      <c r="B893" t="s">
        <v>266</v>
      </c>
      <c r="C893" t="s">
        <v>81</v>
      </c>
      <c r="D893">
        <v>0</v>
      </c>
      <c r="E893">
        <v>0</v>
      </c>
      <c r="F893">
        <v>0</v>
      </c>
      <c r="G893">
        <v>0</v>
      </c>
      <c r="H893">
        <v>0</v>
      </c>
      <c r="I893">
        <v>0</v>
      </c>
      <c r="J893">
        <v>0</v>
      </c>
      <c r="K893">
        <v>0</v>
      </c>
      <c r="L893">
        <v>0</v>
      </c>
      <c r="M893">
        <v>0</v>
      </c>
      <c r="N893">
        <v>0</v>
      </c>
      <c r="O893">
        <v>0</v>
      </c>
      <c r="P893" t="e">
        <v>#N/A</v>
      </c>
    </row>
    <row r="894" spans="1:16" x14ac:dyDescent="0.25">
      <c r="A894">
        <v>202512</v>
      </c>
      <c r="B894" t="s">
        <v>266</v>
      </c>
      <c r="C894" t="s">
        <v>154</v>
      </c>
      <c r="D894">
        <v>1155</v>
      </c>
      <c r="E894">
        <v>1182.0181871786001</v>
      </c>
      <c r="F894">
        <v>376.29870259477201</v>
      </c>
      <c r="G894">
        <v>805.71948458382599</v>
      </c>
      <c r="H894">
        <v>688.17955751163902</v>
      </c>
      <c r="I894">
        <v>547.76514444786403</v>
      </c>
      <c r="J894">
        <v>140.41441306377499</v>
      </c>
      <c r="K894">
        <v>65.415572042281994</v>
      </c>
      <c r="L894">
        <v>79.931005654730001</v>
      </c>
      <c r="M894">
        <v>34.661386721760998</v>
      </c>
      <c r="N894">
        <v>45.269618932969003</v>
      </c>
      <c r="O894">
        <v>37.608921417456997</v>
      </c>
      <c r="P894" t="e">
        <v>#N/A</v>
      </c>
    </row>
    <row r="895" spans="1:16" x14ac:dyDescent="0.25">
      <c r="A895">
        <v>202512</v>
      </c>
      <c r="B895" t="s">
        <v>266</v>
      </c>
      <c r="C895" t="s">
        <v>83</v>
      </c>
      <c r="D895">
        <v>0</v>
      </c>
      <c r="E895">
        <v>0</v>
      </c>
      <c r="F895">
        <v>0</v>
      </c>
      <c r="G895">
        <v>0</v>
      </c>
      <c r="H895">
        <v>0</v>
      </c>
      <c r="I895">
        <v>0</v>
      </c>
      <c r="J895">
        <v>0</v>
      </c>
      <c r="K895">
        <v>0</v>
      </c>
      <c r="L895">
        <v>0</v>
      </c>
      <c r="M895">
        <v>0</v>
      </c>
      <c r="N895">
        <v>0</v>
      </c>
      <c r="O895">
        <v>0</v>
      </c>
      <c r="P895" t="e">
        <v>#N/A</v>
      </c>
    </row>
    <row r="896" spans="1:16" x14ac:dyDescent="0.25">
      <c r="A896">
        <v>202512</v>
      </c>
      <c r="B896" t="s">
        <v>266</v>
      </c>
      <c r="C896" t="s">
        <v>84</v>
      </c>
      <c r="D896">
        <v>1456</v>
      </c>
      <c r="E896">
        <v>1456.00000000006</v>
      </c>
      <c r="F896">
        <v>648.53004322435504</v>
      </c>
      <c r="G896">
        <v>807.46995677570499</v>
      </c>
      <c r="H896">
        <v>706.07880965695097</v>
      </c>
      <c r="I896">
        <v>480.21623967577602</v>
      </c>
      <c r="J896">
        <v>225.862569981175</v>
      </c>
      <c r="K896">
        <v>73.397483120119006</v>
      </c>
      <c r="L896">
        <v>85.009660766230994</v>
      </c>
      <c r="M896">
        <v>27.603112222389999</v>
      </c>
      <c r="N896">
        <v>57.406548543840998</v>
      </c>
      <c r="O896">
        <v>16.381486352522</v>
      </c>
      <c r="P896" t="e">
        <v>#N/A</v>
      </c>
    </row>
    <row r="897" spans="1:16" x14ac:dyDescent="0.25">
      <c r="A897">
        <v>202512</v>
      </c>
      <c r="B897" t="s">
        <v>266</v>
      </c>
      <c r="C897" t="s">
        <v>85</v>
      </c>
      <c r="D897">
        <v>879</v>
      </c>
      <c r="E897">
        <v>878.99999999998897</v>
      </c>
      <c r="F897">
        <v>310.69787013822003</v>
      </c>
      <c r="G897">
        <v>568.302129861769</v>
      </c>
      <c r="H897">
        <v>480.73831936774701</v>
      </c>
      <c r="I897">
        <v>397.622355422363</v>
      </c>
      <c r="J897">
        <v>83.115963945383996</v>
      </c>
      <c r="K897">
        <v>44.590145733165997</v>
      </c>
      <c r="L897">
        <v>50.781270811482003</v>
      </c>
      <c r="M897">
        <v>25.212500000001</v>
      </c>
      <c r="N897">
        <v>25.568770811480999</v>
      </c>
      <c r="O897">
        <v>36.782539682539998</v>
      </c>
      <c r="P897" t="e">
        <v>#N/A</v>
      </c>
    </row>
    <row r="898" spans="1:16" x14ac:dyDescent="0.25">
      <c r="A898">
        <v>202512</v>
      </c>
      <c r="B898" t="s">
        <v>266</v>
      </c>
      <c r="C898" t="s">
        <v>149</v>
      </c>
      <c r="D898">
        <v>505</v>
      </c>
      <c r="E898">
        <v>505.00000000001302</v>
      </c>
      <c r="F898">
        <v>130.37494298115001</v>
      </c>
      <c r="G898">
        <v>374.625057018863</v>
      </c>
      <c r="H898">
        <v>322.51053838532101</v>
      </c>
      <c r="I898">
        <v>288.50000000000301</v>
      </c>
      <c r="J898">
        <v>34.010538385318</v>
      </c>
      <c r="K898">
        <v>15.916822130698</v>
      </c>
      <c r="L898">
        <v>26.114518633542001</v>
      </c>
      <c r="M898">
        <v>15.062500000001</v>
      </c>
      <c r="N898">
        <v>11.052018633541</v>
      </c>
      <c r="O898">
        <v>26</v>
      </c>
      <c r="P898" t="e">
        <v>#N/A</v>
      </c>
    </row>
    <row r="899" spans="1:16" x14ac:dyDescent="0.25">
      <c r="A899">
        <v>202512</v>
      </c>
      <c r="B899" t="s">
        <v>266</v>
      </c>
      <c r="C899" t="s">
        <v>150</v>
      </c>
      <c r="D899">
        <v>374</v>
      </c>
      <c r="E899">
        <v>373.99999999997601</v>
      </c>
      <c r="F899">
        <v>180.32292715707001</v>
      </c>
      <c r="G899">
        <v>193.677072842906</v>
      </c>
      <c r="H899">
        <v>158.227780982426</v>
      </c>
      <c r="I899">
        <v>109.12235542236</v>
      </c>
      <c r="J899">
        <v>49.105425560066003</v>
      </c>
      <c r="K899">
        <v>28.673323602467999</v>
      </c>
      <c r="L899">
        <v>24.666752177940001</v>
      </c>
      <c r="M899">
        <v>10.15</v>
      </c>
      <c r="N899">
        <v>14.516752177940001</v>
      </c>
      <c r="O899">
        <v>10.78253968254</v>
      </c>
      <c r="P899" t="e">
        <v>#N/A</v>
      </c>
    </row>
    <row r="900" spans="1:16" x14ac:dyDescent="0.25">
      <c r="A900">
        <v>202512</v>
      </c>
      <c r="B900" t="s">
        <v>266</v>
      </c>
      <c r="C900" t="s">
        <v>151</v>
      </c>
      <c r="D900">
        <v>206</v>
      </c>
      <c r="E900">
        <v>205.964783028748</v>
      </c>
      <c r="F900">
        <v>114.822401891434</v>
      </c>
      <c r="G900">
        <v>91.142381137313905</v>
      </c>
      <c r="H900">
        <v>68.513202855011997</v>
      </c>
      <c r="I900">
        <v>41.554578754578998</v>
      </c>
      <c r="J900">
        <v>26.958624100432999</v>
      </c>
      <c r="K900">
        <v>16.195890614587</v>
      </c>
      <c r="L900">
        <v>15.045051298175</v>
      </c>
      <c r="M900">
        <v>5.15</v>
      </c>
      <c r="N900">
        <v>9.8950512981749998</v>
      </c>
      <c r="O900">
        <v>7.5841269841269998</v>
      </c>
      <c r="P900" t="e">
        <v>#N/A</v>
      </c>
    </row>
    <row r="901" spans="1:16" x14ac:dyDescent="0.25">
      <c r="A901">
        <v>202512</v>
      </c>
      <c r="B901" t="s">
        <v>266</v>
      </c>
      <c r="C901" t="s">
        <v>152</v>
      </c>
      <c r="D901">
        <v>0</v>
      </c>
      <c r="E901">
        <v>0</v>
      </c>
      <c r="F901">
        <v>0</v>
      </c>
      <c r="G901">
        <v>0</v>
      </c>
      <c r="H901">
        <v>0</v>
      </c>
      <c r="I901">
        <v>0</v>
      </c>
      <c r="J901">
        <v>0</v>
      </c>
      <c r="K901">
        <v>0</v>
      </c>
      <c r="L901">
        <v>0</v>
      </c>
      <c r="M901">
        <v>0</v>
      </c>
      <c r="N901">
        <v>0</v>
      </c>
      <c r="O901">
        <v>0</v>
      </c>
      <c r="P901" t="e">
        <v>#N/A</v>
      </c>
    </row>
    <row r="902" spans="1:16" x14ac:dyDescent="0.25">
      <c r="A902">
        <v>202512</v>
      </c>
      <c r="B902" t="s">
        <v>267</v>
      </c>
      <c r="C902" t="s">
        <v>136</v>
      </c>
      <c r="D902">
        <v>1345</v>
      </c>
      <c r="E902">
        <v>1345</v>
      </c>
      <c r="F902">
        <v>569.04278446000001</v>
      </c>
      <c r="G902">
        <v>775.95721554000204</v>
      </c>
      <c r="H902">
        <v>665.26866164256501</v>
      </c>
      <c r="I902">
        <v>432.60662456030201</v>
      </c>
      <c r="J902">
        <v>232.66203708226399</v>
      </c>
      <c r="K902">
        <v>127.0312935354</v>
      </c>
      <c r="L902">
        <v>102.155760375171</v>
      </c>
      <c r="M902">
        <v>31.017663724529999</v>
      </c>
      <c r="N902">
        <v>70.138096650641003</v>
      </c>
      <c r="O902">
        <v>8.5327935222669993</v>
      </c>
      <c r="P902" t="e">
        <v>#N/A</v>
      </c>
    </row>
    <row r="903" spans="1:16" x14ac:dyDescent="0.25">
      <c r="A903">
        <v>202512</v>
      </c>
      <c r="B903" t="s">
        <v>267</v>
      </c>
      <c r="C903" t="s">
        <v>137</v>
      </c>
      <c r="D903">
        <v>759</v>
      </c>
      <c r="E903">
        <v>759.00000000002296</v>
      </c>
      <c r="F903">
        <v>344.49558608058402</v>
      </c>
      <c r="G903">
        <v>414.50441391943798</v>
      </c>
      <c r="H903">
        <v>349.92936667199899</v>
      </c>
      <c r="I903">
        <v>216.74705897969301</v>
      </c>
      <c r="J903">
        <v>133.18230769230601</v>
      </c>
      <c r="K903">
        <v>65.483653846151995</v>
      </c>
      <c r="L903">
        <v>59.275047247438998</v>
      </c>
      <c r="M903">
        <v>16.099033816426001</v>
      </c>
      <c r="N903">
        <v>42.176013431012997</v>
      </c>
      <c r="O903">
        <v>5.3</v>
      </c>
      <c r="P903" t="e">
        <v>#N/A</v>
      </c>
    </row>
    <row r="904" spans="1:16" x14ac:dyDescent="0.25">
      <c r="A904">
        <v>202512</v>
      </c>
      <c r="B904" t="s">
        <v>267</v>
      </c>
      <c r="C904" t="s">
        <v>138</v>
      </c>
      <c r="D904">
        <v>586</v>
      </c>
      <c r="E904">
        <v>585.99999999998204</v>
      </c>
      <c r="F904">
        <v>224.54719837941701</v>
      </c>
      <c r="G904">
        <v>361.45280162056599</v>
      </c>
      <c r="H904">
        <v>315.33929497056698</v>
      </c>
      <c r="I904">
        <v>215.859565580609</v>
      </c>
      <c r="J904">
        <v>99.479729389957996</v>
      </c>
      <c r="K904">
        <v>61.547639689248001</v>
      </c>
      <c r="L904">
        <v>42.880713127732001</v>
      </c>
      <c r="M904">
        <v>14.918629908104</v>
      </c>
      <c r="N904">
        <v>27.962083219627999</v>
      </c>
      <c r="O904">
        <v>3.2327935222669999</v>
      </c>
      <c r="P904" t="e">
        <v>#N/A</v>
      </c>
    </row>
    <row r="905" spans="1:16" x14ac:dyDescent="0.25">
      <c r="A905">
        <v>202512</v>
      </c>
      <c r="B905" t="s">
        <v>267</v>
      </c>
      <c r="C905" t="s">
        <v>139</v>
      </c>
      <c r="D905">
        <v>145</v>
      </c>
      <c r="E905">
        <v>146.083333333333</v>
      </c>
      <c r="F905">
        <v>71.704761904757007</v>
      </c>
      <c r="G905">
        <v>74.378571428575995</v>
      </c>
      <c r="H905">
        <v>57.300000000006001</v>
      </c>
      <c r="I905" t="s">
        <v>232</v>
      </c>
      <c r="J905" t="s">
        <v>232</v>
      </c>
      <c r="K905" t="s">
        <v>232</v>
      </c>
      <c r="L905">
        <v>17.078571428570001</v>
      </c>
      <c r="M905" t="s">
        <v>232</v>
      </c>
      <c r="N905" t="s">
        <v>232</v>
      </c>
      <c r="O905">
        <v>0</v>
      </c>
      <c r="P905" t="e">
        <v>#N/A</v>
      </c>
    </row>
    <row r="906" spans="1:16" x14ac:dyDescent="0.25">
      <c r="A906">
        <v>202512</v>
      </c>
      <c r="B906" t="s">
        <v>267</v>
      </c>
      <c r="C906" t="s">
        <v>140</v>
      </c>
      <c r="D906">
        <v>284</v>
      </c>
      <c r="E906">
        <v>283.58333333333201</v>
      </c>
      <c r="F906">
        <v>96.404285714283901</v>
      </c>
      <c r="G906">
        <v>187.17904761904799</v>
      </c>
      <c r="H906">
        <v>143.60190476190499</v>
      </c>
      <c r="I906" t="s">
        <v>232</v>
      </c>
      <c r="J906" t="s">
        <v>232</v>
      </c>
      <c r="K906" t="s">
        <v>232</v>
      </c>
      <c r="L906">
        <v>39.277142857142998</v>
      </c>
      <c r="M906">
        <v>9.166666666667</v>
      </c>
      <c r="N906">
        <v>30.110476190476</v>
      </c>
      <c r="O906">
        <v>4.3</v>
      </c>
      <c r="P906" t="e">
        <v>#N/A</v>
      </c>
    </row>
    <row r="907" spans="1:16" x14ac:dyDescent="0.25">
      <c r="A907">
        <v>202512</v>
      </c>
      <c r="B907" t="s">
        <v>267</v>
      </c>
      <c r="C907" t="s">
        <v>141</v>
      </c>
      <c r="D907">
        <v>287</v>
      </c>
      <c r="E907">
        <v>286.33333333332502</v>
      </c>
      <c r="F907">
        <v>91.609956709951007</v>
      </c>
      <c r="G907">
        <v>194.72337662337401</v>
      </c>
      <c r="H907">
        <v>173.02038024903999</v>
      </c>
      <c r="I907">
        <v>119.97719843086</v>
      </c>
      <c r="J907">
        <v>53.043181818180003</v>
      </c>
      <c r="K907">
        <v>31.580681818178999</v>
      </c>
      <c r="L907">
        <v>19.624049005913001</v>
      </c>
      <c r="M907">
        <v>10.122425629291</v>
      </c>
      <c r="N907">
        <v>8.5016233766219997</v>
      </c>
      <c r="O907" t="s">
        <v>232</v>
      </c>
      <c r="P907" t="e">
        <v>#N/A</v>
      </c>
    </row>
    <row r="908" spans="1:16" x14ac:dyDescent="0.25">
      <c r="A908">
        <v>202512</v>
      </c>
      <c r="B908" t="s">
        <v>267</v>
      </c>
      <c r="C908" t="s">
        <v>142</v>
      </c>
      <c r="D908">
        <v>233</v>
      </c>
      <c r="E908">
        <v>230.189102564119</v>
      </c>
      <c r="F908">
        <v>89.044679005210995</v>
      </c>
      <c r="G908">
        <v>141.14442355890799</v>
      </c>
      <c r="H908">
        <v>129.813074352558</v>
      </c>
      <c r="I908">
        <v>93.373015873021004</v>
      </c>
      <c r="J908">
        <v>36.440058479537001</v>
      </c>
      <c r="K908">
        <v>22.127923976611999</v>
      </c>
      <c r="L908">
        <v>10.33134920635</v>
      </c>
      <c r="M908" t="s">
        <v>232</v>
      </c>
      <c r="N908" t="s">
        <v>232</v>
      </c>
      <c r="O908" t="s">
        <v>232</v>
      </c>
      <c r="P908" t="e">
        <v>#N/A</v>
      </c>
    </row>
    <row r="909" spans="1:16" x14ac:dyDescent="0.25">
      <c r="A909">
        <v>202512</v>
      </c>
      <c r="B909" t="s">
        <v>267</v>
      </c>
      <c r="C909" t="s">
        <v>143</v>
      </c>
      <c r="D909">
        <v>396</v>
      </c>
      <c r="E909">
        <v>398.81089743589598</v>
      </c>
      <c r="F909">
        <v>220.27910112579801</v>
      </c>
      <c r="G909">
        <v>178.531796310098</v>
      </c>
      <c r="H909">
        <v>161.53330227905701</v>
      </c>
      <c r="I909">
        <v>75.123076923080006</v>
      </c>
      <c r="J909">
        <v>86.410225355977005</v>
      </c>
      <c r="K909">
        <v>55.801259169181002</v>
      </c>
      <c r="L909">
        <v>15.844647877194999</v>
      </c>
      <c r="M909">
        <v>5.1333333333339999</v>
      </c>
      <c r="N909">
        <v>10.711314543861</v>
      </c>
      <c r="O909" t="s">
        <v>232</v>
      </c>
      <c r="P909" t="e">
        <v>#N/A</v>
      </c>
    </row>
    <row r="910" spans="1:16" x14ac:dyDescent="0.25">
      <c r="A910">
        <v>202512</v>
      </c>
      <c r="B910" t="s">
        <v>267</v>
      </c>
      <c r="C910" t="s">
        <v>148</v>
      </c>
      <c r="D910">
        <v>112</v>
      </c>
      <c r="E910">
        <v>111.740620508468</v>
      </c>
      <c r="F910">
        <v>61.280285900678997</v>
      </c>
      <c r="G910">
        <v>50.460334607789001</v>
      </c>
      <c r="H910">
        <v>38.931982359438003</v>
      </c>
      <c r="I910">
        <v>29.18148364644</v>
      </c>
      <c r="J910">
        <v>9.7504987129980005</v>
      </c>
      <c r="K910">
        <v>6.025498712998</v>
      </c>
      <c r="L910">
        <v>10.528352248351</v>
      </c>
      <c r="M910" t="s">
        <v>232</v>
      </c>
      <c r="N910" t="s">
        <v>232</v>
      </c>
      <c r="O910" t="s">
        <v>232</v>
      </c>
      <c r="P910" t="e">
        <v>#N/A</v>
      </c>
    </row>
    <row r="911" spans="1:16" x14ac:dyDescent="0.25">
      <c r="A911">
        <v>202512</v>
      </c>
      <c r="B911" t="s">
        <v>267</v>
      </c>
      <c r="C911" t="s">
        <v>74</v>
      </c>
      <c r="D911">
        <v>540</v>
      </c>
      <c r="E911">
        <v>545.61831670475601</v>
      </c>
      <c r="F911">
        <v>266.24792787738699</v>
      </c>
      <c r="G911">
        <v>279.37038882736903</v>
      </c>
      <c r="H911">
        <v>222.26542721538701</v>
      </c>
      <c r="I911">
        <v>134.61016955704801</v>
      </c>
      <c r="J911">
        <v>87.655257658338996</v>
      </c>
      <c r="K911">
        <v>56.574572479758999</v>
      </c>
      <c r="L911">
        <v>54.026014243561001</v>
      </c>
      <c r="M911">
        <v>11.28888888889</v>
      </c>
      <c r="N911">
        <v>41.737125354671001</v>
      </c>
      <c r="O911">
        <v>3.0789473684209998</v>
      </c>
      <c r="P911" t="e">
        <v>#N/A</v>
      </c>
    </row>
    <row r="912" spans="1:16" x14ac:dyDescent="0.25">
      <c r="A912">
        <v>202512</v>
      </c>
      <c r="B912" t="s">
        <v>267</v>
      </c>
      <c r="C912" t="s">
        <v>75</v>
      </c>
      <c r="D912">
        <v>229</v>
      </c>
      <c r="E912">
        <v>222.92420744265601</v>
      </c>
      <c r="F912">
        <v>110.08033001374299</v>
      </c>
      <c r="G912">
        <v>112.843877428913</v>
      </c>
      <c r="H912">
        <v>91.517462660106006</v>
      </c>
      <c r="I912">
        <v>47.192476964489003</v>
      </c>
      <c r="J912">
        <v>44.324985695617002</v>
      </c>
      <c r="K912">
        <v>21.857389455378001</v>
      </c>
      <c r="L912">
        <v>20.026414768807001</v>
      </c>
      <c r="M912">
        <v>7.1545893719810003</v>
      </c>
      <c r="N912">
        <v>12.871825396826001</v>
      </c>
      <c r="O912" t="s">
        <v>232</v>
      </c>
      <c r="P912" t="e">
        <v>#N/A</v>
      </c>
    </row>
    <row r="913" spans="1:16" x14ac:dyDescent="0.25">
      <c r="A913">
        <v>202512</v>
      </c>
      <c r="B913" t="s">
        <v>267</v>
      </c>
      <c r="C913" t="s">
        <v>76</v>
      </c>
      <c r="D913">
        <v>199</v>
      </c>
      <c r="E913">
        <v>189.72219273270301</v>
      </c>
      <c r="F913">
        <v>62.019758579996001</v>
      </c>
      <c r="G913">
        <v>127.702434152707</v>
      </c>
      <c r="H913">
        <v>116.468846979647</v>
      </c>
      <c r="I913">
        <v>89.364321694633006</v>
      </c>
      <c r="J913">
        <v>27.104525285013999</v>
      </c>
      <c r="K913">
        <v>12.997726638168</v>
      </c>
      <c r="L913">
        <v>10.079741019214</v>
      </c>
      <c r="M913" t="s">
        <v>232</v>
      </c>
      <c r="N913" t="s">
        <v>232</v>
      </c>
      <c r="O913" t="s">
        <v>232</v>
      </c>
      <c r="P913" t="e">
        <v>#N/A</v>
      </c>
    </row>
    <row r="914" spans="1:16" x14ac:dyDescent="0.25">
      <c r="A914">
        <v>202512</v>
      </c>
      <c r="B914" t="s">
        <v>267</v>
      </c>
      <c r="C914" t="s">
        <v>77</v>
      </c>
      <c r="D914">
        <v>265</v>
      </c>
      <c r="E914">
        <v>274.99466261142197</v>
      </c>
      <c r="F914">
        <v>69.414482088195996</v>
      </c>
      <c r="G914">
        <v>205.58018052322601</v>
      </c>
      <c r="H914">
        <v>196.08494242798801</v>
      </c>
      <c r="I914">
        <v>132.258172697692</v>
      </c>
      <c r="J914">
        <v>63.826769730296</v>
      </c>
      <c r="K914">
        <v>29.576106249096998</v>
      </c>
      <c r="L914">
        <v>7.4952380952380002</v>
      </c>
      <c r="M914">
        <v>7.4952380952380002</v>
      </c>
      <c r="N914">
        <v>0</v>
      </c>
      <c r="O914" t="s">
        <v>232</v>
      </c>
      <c r="P914" t="e">
        <v>#N/A</v>
      </c>
    </row>
    <row r="915" spans="1:16" x14ac:dyDescent="0.25">
      <c r="A915">
        <v>202512</v>
      </c>
      <c r="B915" t="s">
        <v>267</v>
      </c>
      <c r="C915" t="s">
        <v>78</v>
      </c>
      <c r="D915">
        <v>693</v>
      </c>
      <c r="E915">
        <v>688.88158026303699</v>
      </c>
      <c r="F915">
        <v>237.07842138890001</v>
      </c>
      <c r="G915">
        <v>451.80315887413701</v>
      </c>
      <c r="H915">
        <v>389.29436963587602</v>
      </c>
      <c r="I915">
        <v>284.10008041252502</v>
      </c>
      <c r="J915">
        <v>105.19428922335101</v>
      </c>
      <c r="K915">
        <v>48.035063530696</v>
      </c>
      <c r="L915">
        <v>56.429841869839997</v>
      </c>
      <c r="M915">
        <v>16.728571428572</v>
      </c>
      <c r="N915">
        <v>39.701270441268001</v>
      </c>
      <c r="O915">
        <v>6.0789473684209998</v>
      </c>
      <c r="P915" t="e">
        <v>#N/A</v>
      </c>
    </row>
    <row r="916" spans="1:16" x14ac:dyDescent="0.25">
      <c r="A916">
        <v>202512</v>
      </c>
      <c r="B916" t="s">
        <v>267</v>
      </c>
      <c r="C916" t="s">
        <v>79</v>
      </c>
      <c r="D916">
        <v>533</v>
      </c>
      <c r="E916">
        <v>538.35583005124795</v>
      </c>
      <c r="F916">
        <v>299.52697734361902</v>
      </c>
      <c r="G916">
        <v>238.82885270762901</v>
      </c>
      <c r="H916">
        <v>198.048548237386</v>
      </c>
      <c r="I916">
        <v>87.975701123373</v>
      </c>
      <c r="J916">
        <v>110.072847114013</v>
      </c>
      <c r="K916">
        <v>67.837993196468005</v>
      </c>
      <c r="L916">
        <v>39.480304470242999</v>
      </c>
      <c r="M916" t="s">
        <v>232</v>
      </c>
      <c r="N916" t="s">
        <v>232</v>
      </c>
      <c r="O916" t="s">
        <v>232</v>
      </c>
      <c r="P916" t="e">
        <v>#N/A</v>
      </c>
    </row>
    <row r="917" spans="1:16" x14ac:dyDescent="0.25">
      <c r="A917">
        <v>202512</v>
      </c>
      <c r="B917" t="s">
        <v>267</v>
      </c>
      <c r="C917" t="s">
        <v>80</v>
      </c>
      <c r="D917">
        <v>119</v>
      </c>
      <c r="E917">
        <v>117.76258968572</v>
      </c>
      <c r="F917">
        <v>32.437385727482003</v>
      </c>
      <c r="G917">
        <v>85.325203958238006</v>
      </c>
      <c r="H917">
        <v>77.925743769304006</v>
      </c>
      <c r="I917">
        <v>60.530843024404</v>
      </c>
      <c r="J917">
        <v>17.394900744899999</v>
      </c>
      <c r="K917">
        <v>11.158236808236</v>
      </c>
      <c r="L917">
        <v>6.2456140350879998</v>
      </c>
      <c r="M917" t="s">
        <v>232</v>
      </c>
      <c r="N917" t="s">
        <v>232</v>
      </c>
      <c r="O917" t="s">
        <v>232</v>
      </c>
      <c r="P917" t="e">
        <v>#N/A</v>
      </c>
    </row>
    <row r="918" spans="1:16" x14ac:dyDescent="0.25">
      <c r="A918">
        <v>202512</v>
      </c>
      <c r="B918" t="s">
        <v>267</v>
      </c>
      <c r="C918" t="s">
        <v>81</v>
      </c>
      <c r="D918">
        <v>0</v>
      </c>
      <c r="E918">
        <v>0</v>
      </c>
      <c r="F918">
        <v>0</v>
      </c>
      <c r="G918">
        <v>0</v>
      </c>
      <c r="H918">
        <v>0</v>
      </c>
      <c r="I918">
        <v>0</v>
      </c>
      <c r="J918">
        <v>0</v>
      </c>
      <c r="K918">
        <v>0</v>
      </c>
      <c r="L918">
        <v>0</v>
      </c>
      <c r="M918">
        <v>0</v>
      </c>
      <c r="N918">
        <v>0</v>
      </c>
      <c r="O918">
        <v>0</v>
      </c>
      <c r="P918" t="e">
        <v>#N/A</v>
      </c>
    </row>
    <row r="919" spans="1:16" x14ac:dyDescent="0.25">
      <c r="A919">
        <v>202512</v>
      </c>
      <c r="B919" t="s">
        <v>267</v>
      </c>
      <c r="C919" t="s">
        <v>154</v>
      </c>
      <c r="D919">
        <v>747</v>
      </c>
      <c r="E919">
        <v>740.00333731760304</v>
      </c>
      <c r="F919">
        <v>264.83721265847998</v>
      </c>
      <c r="G919">
        <v>475.166124659123</v>
      </c>
      <c r="H919">
        <v>409.314300077827</v>
      </c>
      <c r="I919">
        <v>291.26993687185501</v>
      </c>
      <c r="J919">
        <v>118.044363205972</v>
      </c>
      <c r="K919">
        <v>56.657107210286</v>
      </c>
      <c r="L919">
        <v>59.772877212875002</v>
      </c>
      <c r="M919">
        <v>16.728571428572</v>
      </c>
      <c r="N919">
        <v>42.044305784302999</v>
      </c>
      <c r="O919">
        <v>6.0789473684209998</v>
      </c>
      <c r="P919" t="e">
        <v>#N/A</v>
      </c>
    </row>
    <row r="920" spans="1:16" x14ac:dyDescent="0.25">
      <c r="A920">
        <v>202512</v>
      </c>
      <c r="B920" t="s">
        <v>267</v>
      </c>
      <c r="C920" t="s">
        <v>83</v>
      </c>
      <c r="D920">
        <v>0</v>
      </c>
      <c r="E920">
        <v>0</v>
      </c>
      <c r="F920">
        <v>0</v>
      </c>
      <c r="G920">
        <v>0</v>
      </c>
      <c r="H920">
        <v>0</v>
      </c>
      <c r="I920">
        <v>0</v>
      </c>
      <c r="J920">
        <v>0</v>
      </c>
      <c r="K920">
        <v>0</v>
      </c>
      <c r="L920">
        <v>0</v>
      </c>
      <c r="M920">
        <v>0</v>
      </c>
      <c r="N920">
        <v>0</v>
      </c>
      <c r="O920">
        <v>0</v>
      </c>
      <c r="P920" t="e">
        <v>#N/A</v>
      </c>
    </row>
    <row r="921" spans="1:16" x14ac:dyDescent="0.25">
      <c r="A921">
        <v>202512</v>
      </c>
      <c r="B921" t="s">
        <v>267</v>
      </c>
      <c r="C921" t="s">
        <v>84</v>
      </c>
      <c r="D921">
        <v>641</v>
      </c>
      <c r="E921">
        <v>641.00000000002296</v>
      </c>
      <c r="F921">
        <v>304.698151219858</v>
      </c>
      <c r="G921">
        <v>336.30184878016502</v>
      </c>
      <c r="H921">
        <v>283.03343757920697</v>
      </c>
      <c r="I921">
        <v>146.244444444452</v>
      </c>
      <c r="J921">
        <v>136.788993134755</v>
      </c>
      <c r="K921">
        <v>65.194424862355007</v>
      </c>
      <c r="L921">
        <v>47.968411200958002</v>
      </c>
      <c r="M921">
        <v>17.055555555556001</v>
      </c>
      <c r="N921">
        <v>30.912855645402001</v>
      </c>
      <c r="O921">
        <v>5.3</v>
      </c>
      <c r="P921" t="e">
        <v>#N/A</v>
      </c>
    </row>
    <row r="922" spans="1:16" x14ac:dyDescent="0.25">
      <c r="A922">
        <v>202512</v>
      </c>
      <c r="B922" t="s">
        <v>267</v>
      </c>
      <c r="C922" t="s">
        <v>85</v>
      </c>
      <c r="D922">
        <v>704</v>
      </c>
      <c r="E922">
        <v>703.99999999998101</v>
      </c>
      <c r="F922">
        <v>264.34463324014303</v>
      </c>
      <c r="G922">
        <v>439.65536675983901</v>
      </c>
      <c r="H922">
        <v>382.235224063359</v>
      </c>
      <c r="I922">
        <v>286.36218011584998</v>
      </c>
      <c r="J922">
        <v>95.873043947509004</v>
      </c>
      <c r="K922">
        <v>61.836868673044997</v>
      </c>
      <c r="L922">
        <v>54.187349174212997</v>
      </c>
      <c r="M922">
        <v>13.962108168974</v>
      </c>
      <c r="N922">
        <v>39.225241005238999</v>
      </c>
      <c r="O922">
        <v>3.2327935222669999</v>
      </c>
      <c r="P922" t="e">
        <v>#N/A</v>
      </c>
    </row>
    <row r="923" spans="1:16" x14ac:dyDescent="0.25">
      <c r="A923">
        <v>202512</v>
      </c>
      <c r="B923" t="s">
        <v>267</v>
      </c>
      <c r="C923" t="s">
        <v>149</v>
      </c>
      <c r="D923">
        <v>369</v>
      </c>
      <c r="E923">
        <v>369.00000000002001</v>
      </c>
      <c r="F923">
        <v>111.32205960706</v>
      </c>
      <c r="G923">
        <v>257.67794039296001</v>
      </c>
      <c r="H923">
        <v>225.03971202839301</v>
      </c>
      <c r="I923">
        <v>192.982753986435</v>
      </c>
      <c r="J923">
        <v>32.056958041957998</v>
      </c>
      <c r="K923">
        <v>19.471882284382001</v>
      </c>
      <c r="L923">
        <v>30.4054348423</v>
      </c>
      <c r="M923">
        <v>8.7954415023069998</v>
      </c>
      <c r="N923">
        <v>21.609993339993</v>
      </c>
      <c r="O923" t="s">
        <v>232</v>
      </c>
      <c r="P923" t="e">
        <v>#N/A</v>
      </c>
    </row>
    <row r="924" spans="1:16" x14ac:dyDescent="0.25">
      <c r="A924">
        <v>202512</v>
      </c>
      <c r="B924" t="s">
        <v>267</v>
      </c>
      <c r="C924" t="s">
        <v>150</v>
      </c>
      <c r="D924">
        <v>335</v>
      </c>
      <c r="E924">
        <v>334.99999999996197</v>
      </c>
      <c r="F924">
        <v>153.022573633083</v>
      </c>
      <c r="G924">
        <v>181.977426366879</v>
      </c>
      <c r="H924">
        <v>157.19551203496599</v>
      </c>
      <c r="I924">
        <v>93.379426129414995</v>
      </c>
      <c r="J924">
        <v>63.816085905550999</v>
      </c>
      <c r="K924">
        <v>42.364986388662999</v>
      </c>
      <c r="L924">
        <v>23.781914331913001</v>
      </c>
      <c r="M924">
        <v>5.166666666667</v>
      </c>
      <c r="N924">
        <v>17.615247665245999</v>
      </c>
      <c r="O924" t="s">
        <v>232</v>
      </c>
      <c r="P924" t="e">
        <v>#N/A</v>
      </c>
    </row>
    <row r="925" spans="1:16" x14ac:dyDescent="0.25">
      <c r="A925">
        <v>202512</v>
      </c>
      <c r="B925" t="s">
        <v>267</v>
      </c>
      <c r="C925" t="s">
        <v>151</v>
      </c>
      <c r="D925">
        <v>166</v>
      </c>
      <c r="E925">
        <v>166.34661399922399</v>
      </c>
      <c r="F925">
        <v>89.802076199433003</v>
      </c>
      <c r="G925">
        <v>76.544537799791001</v>
      </c>
      <c r="H925">
        <v>67.703160708414998</v>
      </c>
      <c r="I925">
        <v>27.251891383467001</v>
      </c>
      <c r="J925">
        <v>40.451269324948001</v>
      </c>
      <c r="K925">
        <v>27.045746761530999</v>
      </c>
      <c r="L925">
        <v>8.8413770913759997</v>
      </c>
      <c r="M925" t="s">
        <v>232</v>
      </c>
      <c r="N925" t="s">
        <v>232</v>
      </c>
      <c r="O925">
        <v>0</v>
      </c>
      <c r="P925" t="e">
        <v>#N/A</v>
      </c>
    </row>
    <row r="926" spans="1:16" x14ac:dyDescent="0.25">
      <c r="A926">
        <v>202512</v>
      </c>
      <c r="B926" t="s">
        <v>267</v>
      </c>
      <c r="C926" t="s">
        <v>152</v>
      </c>
      <c r="D926">
        <v>0</v>
      </c>
      <c r="E926">
        <v>0</v>
      </c>
      <c r="F926">
        <v>0</v>
      </c>
      <c r="G926">
        <v>0</v>
      </c>
      <c r="H926">
        <v>0</v>
      </c>
      <c r="I926">
        <v>0</v>
      </c>
      <c r="J926">
        <v>0</v>
      </c>
      <c r="K926">
        <v>0</v>
      </c>
      <c r="L926">
        <v>0</v>
      </c>
      <c r="M926">
        <v>0</v>
      </c>
      <c r="N926">
        <v>0</v>
      </c>
      <c r="O926">
        <v>0</v>
      </c>
      <c r="P926" t="e">
        <v>#N/A</v>
      </c>
    </row>
    <row r="927" spans="1:16" x14ac:dyDescent="0.25">
      <c r="A927">
        <v>202512</v>
      </c>
      <c r="B927" t="s">
        <v>268</v>
      </c>
      <c r="C927" t="s">
        <v>136</v>
      </c>
      <c r="D927">
        <v>4901</v>
      </c>
      <c r="E927">
        <v>4900.9999999997799</v>
      </c>
      <c r="F927">
        <v>2020.0463691141999</v>
      </c>
      <c r="G927">
        <v>2880.95363088558</v>
      </c>
      <c r="H927">
        <v>2394.1290691847998</v>
      </c>
      <c r="I927">
        <v>1714.7987635929601</v>
      </c>
      <c r="J927">
        <v>677.162814250927</v>
      </c>
      <c r="K927">
        <v>218.73409642207201</v>
      </c>
      <c r="L927">
        <v>456.30563201613802</v>
      </c>
      <c r="M927">
        <v>176.73337665465601</v>
      </c>
      <c r="N927">
        <v>278.51343183207001</v>
      </c>
      <c r="O927">
        <v>30.518929684644</v>
      </c>
      <c r="P927" t="e">
        <v>#N/A</v>
      </c>
    </row>
    <row r="928" spans="1:16" x14ac:dyDescent="0.25">
      <c r="A928">
        <v>202512</v>
      </c>
      <c r="B928" t="s">
        <v>268</v>
      </c>
      <c r="C928" t="s">
        <v>137</v>
      </c>
      <c r="D928">
        <v>2761</v>
      </c>
      <c r="E928">
        <v>2760.9999999998499</v>
      </c>
      <c r="F928">
        <v>1158.9065460735401</v>
      </c>
      <c r="G928">
        <v>1602.0934539263101</v>
      </c>
      <c r="H928">
        <v>1298.0444443285501</v>
      </c>
      <c r="I928">
        <v>907.26286456543505</v>
      </c>
      <c r="J928">
        <v>388.61408842219703</v>
      </c>
      <c r="K928">
        <v>114.923378281094</v>
      </c>
      <c r="L928">
        <v>288.80856755092299</v>
      </c>
      <c r="M928">
        <v>106.51913014647501</v>
      </c>
      <c r="N928">
        <v>181.230613875036</v>
      </c>
      <c r="O928">
        <v>15.240442046834</v>
      </c>
      <c r="P928" t="e">
        <v>#N/A</v>
      </c>
    </row>
    <row r="929" spans="1:16" x14ac:dyDescent="0.25">
      <c r="A929">
        <v>202512</v>
      </c>
      <c r="B929" t="s">
        <v>268</v>
      </c>
      <c r="C929" t="s">
        <v>138</v>
      </c>
      <c r="D929">
        <v>2140</v>
      </c>
      <c r="E929">
        <v>2139.99999999993</v>
      </c>
      <c r="F929">
        <v>861.13982304065803</v>
      </c>
      <c r="G929">
        <v>1278.8601769592799</v>
      </c>
      <c r="H929">
        <v>1096.08462485625</v>
      </c>
      <c r="I929">
        <v>807.53589902751696</v>
      </c>
      <c r="J929">
        <v>288.54872582873099</v>
      </c>
      <c r="K929">
        <v>103.810718140978</v>
      </c>
      <c r="L929">
        <v>167.497064465215</v>
      </c>
      <c r="M929">
        <v>70.214246508181006</v>
      </c>
      <c r="N929">
        <v>97.282817957034098</v>
      </c>
      <c r="O929">
        <v>15.278487637810001</v>
      </c>
      <c r="P929" t="e">
        <v>#N/A</v>
      </c>
    </row>
    <row r="930" spans="1:16" x14ac:dyDescent="0.25">
      <c r="A930">
        <v>202512</v>
      </c>
      <c r="B930" t="s">
        <v>268</v>
      </c>
      <c r="C930" t="s">
        <v>139</v>
      </c>
      <c r="D930">
        <v>426</v>
      </c>
      <c r="E930">
        <v>424.11764705883797</v>
      </c>
      <c r="F930">
        <v>136.04605263157001</v>
      </c>
      <c r="G930">
        <v>288.071594427268</v>
      </c>
      <c r="H930">
        <v>206.43991991156</v>
      </c>
      <c r="I930" t="s">
        <v>232</v>
      </c>
      <c r="J930" t="s">
        <v>232</v>
      </c>
      <c r="K930" t="s">
        <v>232</v>
      </c>
      <c r="L930">
        <v>80.591133975166997</v>
      </c>
      <c r="M930">
        <v>16.616591641073999</v>
      </c>
      <c r="N930">
        <v>63.974542334093002</v>
      </c>
      <c r="O930" t="s">
        <v>232</v>
      </c>
      <c r="P930" t="e">
        <v>#N/A</v>
      </c>
    </row>
    <row r="931" spans="1:16" x14ac:dyDescent="0.25">
      <c r="A931">
        <v>202512</v>
      </c>
      <c r="B931" t="s">
        <v>268</v>
      </c>
      <c r="C931" t="s">
        <v>140</v>
      </c>
      <c r="D931">
        <v>1403</v>
      </c>
      <c r="E931">
        <v>1399.28235294098</v>
      </c>
      <c r="F931">
        <v>600.25219334231599</v>
      </c>
      <c r="G931">
        <v>799.03015959866696</v>
      </c>
      <c r="H931">
        <v>607.05655816942794</v>
      </c>
      <c r="I931" t="s">
        <v>232</v>
      </c>
      <c r="J931" t="s">
        <v>232</v>
      </c>
      <c r="K931" t="s">
        <v>232</v>
      </c>
      <c r="L931">
        <v>185.44520392589399</v>
      </c>
      <c r="M931">
        <v>64.270806686586994</v>
      </c>
      <c r="N931">
        <v>121.174397239307</v>
      </c>
      <c r="O931">
        <v>6.5283975033460004</v>
      </c>
      <c r="P931" t="e">
        <v>#N/A</v>
      </c>
    </row>
    <row r="932" spans="1:16" x14ac:dyDescent="0.25">
      <c r="A932">
        <v>202512</v>
      </c>
      <c r="B932" t="s">
        <v>268</v>
      </c>
      <c r="C932" t="s">
        <v>141</v>
      </c>
      <c r="D932">
        <v>1122</v>
      </c>
      <c r="E932">
        <v>1126.0289855072201</v>
      </c>
      <c r="F932">
        <v>428.31347946585902</v>
      </c>
      <c r="G932">
        <v>697.71550604136405</v>
      </c>
      <c r="H932">
        <v>600.01362890922599</v>
      </c>
      <c r="I932">
        <v>423.389626936497</v>
      </c>
      <c r="J932">
        <v>175.549533887623</v>
      </c>
      <c r="K932">
        <v>62.627488032243001</v>
      </c>
      <c r="L932">
        <v>87.649644047989995</v>
      </c>
      <c r="M932">
        <v>40.979910969571002</v>
      </c>
      <c r="N932">
        <v>45.610909549006998</v>
      </c>
      <c r="O932">
        <v>10.052233084148</v>
      </c>
      <c r="P932" t="e">
        <v>#N/A</v>
      </c>
    </row>
    <row r="933" spans="1:16" x14ac:dyDescent="0.25">
      <c r="A933">
        <v>202512</v>
      </c>
      <c r="B933" t="s">
        <v>268</v>
      </c>
      <c r="C933" t="s">
        <v>142</v>
      </c>
      <c r="D933">
        <v>842</v>
      </c>
      <c r="E933">
        <v>838.825303564411</v>
      </c>
      <c r="F933">
        <v>305.58690896062399</v>
      </c>
      <c r="G933">
        <v>533.23839460378701</v>
      </c>
      <c r="H933">
        <v>475.40768355932499</v>
      </c>
      <c r="I933">
        <v>337.983358404483</v>
      </c>
      <c r="J933">
        <v>137.42432515484199</v>
      </c>
      <c r="K933">
        <v>55.280434975456998</v>
      </c>
      <c r="L933">
        <v>52.253404441915002</v>
      </c>
      <c r="M933">
        <v>29.822600719265001</v>
      </c>
      <c r="N933">
        <v>22.430803722650001</v>
      </c>
      <c r="O933">
        <v>5.577306602548</v>
      </c>
      <c r="P933" t="e">
        <v>#N/A</v>
      </c>
    </row>
    <row r="934" spans="1:16" x14ac:dyDescent="0.25">
      <c r="A934">
        <v>202512</v>
      </c>
      <c r="B934" t="s">
        <v>268</v>
      </c>
      <c r="C934" t="s">
        <v>143</v>
      </c>
      <c r="D934">
        <v>1108</v>
      </c>
      <c r="E934">
        <v>1112.74571092833</v>
      </c>
      <c r="F934">
        <v>549.84773471383096</v>
      </c>
      <c r="G934">
        <v>562.89797621449702</v>
      </c>
      <c r="H934">
        <v>505.21127863526499</v>
      </c>
      <c r="I934">
        <v>330.54113739691098</v>
      </c>
      <c r="J934">
        <v>174.67014123835301</v>
      </c>
      <c r="K934">
        <v>70.851563436180001</v>
      </c>
      <c r="L934">
        <v>50.366245625171999</v>
      </c>
      <c r="M934">
        <v>25.043466638159</v>
      </c>
      <c r="N934">
        <v>25.322778987012999</v>
      </c>
      <c r="O934">
        <v>7.3204519540610002</v>
      </c>
      <c r="P934" t="e">
        <v>#N/A</v>
      </c>
    </row>
    <row r="935" spans="1:16" x14ac:dyDescent="0.25">
      <c r="A935">
        <v>202512</v>
      </c>
      <c r="B935" t="s">
        <v>268</v>
      </c>
      <c r="C935" t="s">
        <v>148</v>
      </c>
      <c r="D935">
        <v>505</v>
      </c>
      <c r="E935">
        <v>528.22678260443399</v>
      </c>
      <c r="F935">
        <v>149.413999759566</v>
      </c>
      <c r="G935">
        <v>378.81278284486802</v>
      </c>
      <c r="H935">
        <v>321.76695357389298</v>
      </c>
      <c r="I935">
        <v>252.362590271291</v>
      </c>
      <c r="J935">
        <v>69.404363302601993</v>
      </c>
      <c r="K935">
        <v>24.217209813541</v>
      </c>
      <c r="L935">
        <v>51.783674304572003</v>
      </c>
      <c r="M935">
        <v>22.807232229829001</v>
      </c>
      <c r="N935">
        <v>27.917618545330999</v>
      </c>
      <c r="O935">
        <v>5.2621549664030001</v>
      </c>
      <c r="P935" t="e">
        <v>#N/A</v>
      </c>
    </row>
    <row r="936" spans="1:16" x14ac:dyDescent="0.25">
      <c r="A936">
        <v>202512</v>
      </c>
      <c r="B936" t="s">
        <v>268</v>
      </c>
      <c r="C936" t="s">
        <v>74</v>
      </c>
      <c r="D936">
        <v>1672</v>
      </c>
      <c r="E936">
        <v>1714.3452770076799</v>
      </c>
      <c r="F936">
        <v>723.00985329670095</v>
      </c>
      <c r="G936">
        <v>991.33542371098395</v>
      </c>
      <c r="H936">
        <v>797.10133610857702</v>
      </c>
      <c r="I936">
        <v>559.11901761409297</v>
      </c>
      <c r="J936">
        <v>236.889295238671</v>
      </c>
      <c r="K936">
        <v>105.069068209872</v>
      </c>
      <c r="L936">
        <v>187.87092821875601</v>
      </c>
      <c r="M936">
        <v>71.628250948620007</v>
      </c>
      <c r="N936">
        <v>116.242677270136</v>
      </c>
      <c r="O936">
        <v>6.3631593836520004</v>
      </c>
      <c r="P936" t="e">
        <v>#N/A</v>
      </c>
    </row>
    <row r="937" spans="1:16" x14ac:dyDescent="0.25">
      <c r="A937">
        <v>202512</v>
      </c>
      <c r="B937" t="s">
        <v>268</v>
      </c>
      <c r="C937" t="s">
        <v>75</v>
      </c>
      <c r="D937">
        <v>872</v>
      </c>
      <c r="E937">
        <v>883.03356609937703</v>
      </c>
      <c r="F937">
        <v>394.80299692417799</v>
      </c>
      <c r="G937">
        <v>488.23056917519898</v>
      </c>
      <c r="H937">
        <v>404.32256079779597</v>
      </c>
      <c r="I937">
        <v>297.597274586965</v>
      </c>
      <c r="J937">
        <v>106.725286210831</v>
      </c>
      <c r="K937">
        <v>41.191065809211999</v>
      </c>
      <c r="L937">
        <v>80.213089481710995</v>
      </c>
      <c r="M937">
        <v>21.698478993016</v>
      </c>
      <c r="N937">
        <v>58.514610488694998</v>
      </c>
      <c r="O937">
        <v>3.694918895692</v>
      </c>
      <c r="P937" t="e">
        <v>#N/A</v>
      </c>
    </row>
    <row r="938" spans="1:16" x14ac:dyDescent="0.25">
      <c r="A938">
        <v>202512</v>
      </c>
      <c r="B938" t="s">
        <v>268</v>
      </c>
      <c r="C938" t="s">
        <v>76</v>
      </c>
      <c r="D938">
        <v>1612</v>
      </c>
      <c r="E938">
        <v>1536.5548326560399</v>
      </c>
      <c r="F938">
        <v>690.28513280499806</v>
      </c>
      <c r="G938">
        <v>846.26969985104699</v>
      </c>
      <c r="H938">
        <v>712.01925710871205</v>
      </c>
      <c r="I938">
        <v>471.879359992621</v>
      </c>
      <c r="J938">
        <v>239.065429030985</v>
      </c>
      <c r="K938">
        <v>41.381569453207</v>
      </c>
      <c r="L938">
        <v>122.223137465467</v>
      </c>
      <c r="M938">
        <v>50.592567414012002</v>
      </c>
      <c r="N938">
        <v>71.630570051454995</v>
      </c>
      <c r="O938">
        <v>12.027305276868001</v>
      </c>
      <c r="P938" t="e">
        <v>#N/A</v>
      </c>
    </row>
    <row r="939" spans="1:16" x14ac:dyDescent="0.25">
      <c r="A939">
        <v>202512</v>
      </c>
      <c r="B939" t="s">
        <v>268</v>
      </c>
      <c r="C939" t="s">
        <v>77</v>
      </c>
      <c r="D939">
        <v>240</v>
      </c>
      <c r="E939">
        <v>238.83954163223899</v>
      </c>
      <c r="F939">
        <v>62.534386328756</v>
      </c>
      <c r="G939">
        <v>176.30515530348299</v>
      </c>
      <c r="H939">
        <v>158.918961595822</v>
      </c>
      <c r="I939">
        <v>133.84052112798301</v>
      </c>
      <c r="J939">
        <v>25.078440467838998</v>
      </c>
      <c r="K939">
        <v>6.8751831362400004</v>
      </c>
      <c r="L939">
        <v>14.214802545632001</v>
      </c>
      <c r="M939">
        <v>10.006847069179001</v>
      </c>
      <c r="N939">
        <v>4.2079554764529998</v>
      </c>
      <c r="O939">
        <v>3.1713911620289998</v>
      </c>
      <c r="P939" t="e">
        <v>#N/A</v>
      </c>
    </row>
    <row r="940" spans="1:16" x14ac:dyDescent="0.25">
      <c r="A940">
        <v>202512</v>
      </c>
      <c r="B940" t="s">
        <v>268</v>
      </c>
      <c r="C940" t="s">
        <v>78</v>
      </c>
      <c r="D940">
        <v>2000</v>
      </c>
      <c r="E940">
        <v>2047.07353544591</v>
      </c>
      <c r="F940">
        <v>602.63090606081198</v>
      </c>
      <c r="G940">
        <v>1444.44262938509</v>
      </c>
      <c r="H940">
        <v>1188.4492204611599</v>
      </c>
      <c r="I940">
        <v>921.08752695055205</v>
      </c>
      <c r="J940">
        <v>266.26867025478998</v>
      </c>
      <c r="K940">
        <v>99.260817938821106</v>
      </c>
      <c r="L940">
        <v>237.628496759169</v>
      </c>
      <c r="M940">
        <v>109.270239617532</v>
      </c>
      <c r="N940">
        <v>127.299433612225</v>
      </c>
      <c r="O940">
        <v>18.364912164768999</v>
      </c>
      <c r="P940" t="e">
        <v>#N/A</v>
      </c>
    </row>
    <row r="941" spans="1:16" x14ac:dyDescent="0.25">
      <c r="A941">
        <v>202512</v>
      </c>
      <c r="B941" t="s">
        <v>268</v>
      </c>
      <c r="C941" t="s">
        <v>79</v>
      </c>
      <c r="D941">
        <v>1786</v>
      </c>
      <c r="E941">
        <v>1822.3762246474701</v>
      </c>
      <c r="F941">
        <v>997.45471180767299</v>
      </c>
      <c r="G941">
        <v>824.92151283980104</v>
      </c>
      <c r="H941">
        <v>666.412125073786</v>
      </c>
      <c r="I941">
        <v>398.27749467101501</v>
      </c>
      <c r="J941">
        <v>268.13463040277202</v>
      </c>
      <c r="K941">
        <v>95.602080037332101</v>
      </c>
      <c r="L941">
        <v>152.98380891129801</v>
      </c>
      <c r="M941">
        <v>39.010129789329</v>
      </c>
      <c r="N941">
        <v>113.973679121969</v>
      </c>
      <c r="O941">
        <v>5.5255788547169997</v>
      </c>
      <c r="P941" t="e">
        <v>#N/A</v>
      </c>
    </row>
    <row r="942" spans="1:16" x14ac:dyDescent="0.25">
      <c r="A942">
        <v>202512</v>
      </c>
      <c r="B942" t="s">
        <v>268</v>
      </c>
      <c r="C942" t="s">
        <v>80</v>
      </c>
      <c r="D942">
        <v>1115</v>
      </c>
      <c r="E942">
        <v>1031.5502399064001</v>
      </c>
      <c r="F942">
        <v>419.96075124571399</v>
      </c>
      <c r="G942">
        <v>611.58948866068602</v>
      </c>
      <c r="H942">
        <v>539.26772364985698</v>
      </c>
      <c r="I942">
        <v>395.43374197138399</v>
      </c>
      <c r="J942">
        <v>142.75951359336599</v>
      </c>
      <c r="K942">
        <v>23.871198445918999</v>
      </c>
      <c r="L942">
        <v>65.693326345670997</v>
      </c>
      <c r="M942">
        <v>28.453007247795</v>
      </c>
      <c r="N942">
        <v>37.240319097875997</v>
      </c>
      <c r="O942">
        <v>6.6284386651579998</v>
      </c>
      <c r="P942" t="e">
        <v>#N/A</v>
      </c>
    </row>
    <row r="943" spans="1:16" x14ac:dyDescent="0.25">
      <c r="A943">
        <v>202512</v>
      </c>
      <c r="B943" t="s">
        <v>268</v>
      </c>
      <c r="C943" t="s">
        <v>81</v>
      </c>
      <c r="D943">
        <v>0</v>
      </c>
      <c r="E943">
        <v>0</v>
      </c>
      <c r="F943">
        <v>0</v>
      </c>
      <c r="G943">
        <v>0</v>
      </c>
      <c r="H943">
        <v>0</v>
      </c>
      <c r="I943">
        <v>0</v>
      </c>
      <c r="J943">
        <v>0</v>
      </c>
      <c r="K943">
        <v>0</v>
      </c>
      <c r="L943">
        <v>0</v>
      </c>
      <c r="M943">
        <v>0</v>
      </c>
      <c r="N943">
        <v>0</v>
      </c>
      <c r="O943">
        <v>0</v>
      </c>
      <c r="P943" t="e">
        <v>#N/A</v>
      </c>
    </row>
    <row r="944" spans="1:16" x14ac:dyDescent="0.25">
      <c r="A944">
        <v>202512</v>
      </c>
      <c r="B944" t="s">
        <v>268</v>
      </c>
      <c r="C944" t="s">
        <v>154</v>
      </c>
      <c r="D944">
        <v>2095</v>
      </c>
      <c r="E944">
        <v>2147.7346820696998</v>
      </c>
      <c r="F944">
        <v>666.79065468713998</v>
      </c>
      <c r="G944">
        <v>1480.9440273825601</v>
      </c>
      <c r="H944">
        <v>1218.11820020147</v>
      </c>
      <c r="I944">
        <v>935.36750899966501</v>
      </c>
      <c r="J944">
        <v>281.65766794599199</v>
      </c>
      <c r="K944">
        <v>105.6350484461</v>
      </c>
      <c r="L944">
        <v>243.42643225769399</v>
      </c>
      <c r="M944">
        <v>111.369603687485</v>
      </c>
      <c r="N944">
        <v>130.99800504079701</v>
      </c>
      <c r="O944">
        <v>19.399394923389998</v>
      </c>
      <c r="P944" t="e">
        <v>#N/A</v>
      </c>
    </row>
    <row r="945" spans="1:16" x14ac:dyDescent="0.25">
      <c r="A945">
        <v>202512</v>
      </c>
      <c r="B945" t="s">
        <v>268</v>
      </c>
      <c r="C945" t="s">
        <v>83</v>
      </c>
      <c r="D945">
        <v>0</v>
      </c>
      <c r="E945">
        <v>0</v>
      </c>
      <c r="F945">
        <v>0</v>
      </c>
      <c r="G945">
        <v>0</v>
      </c>
      <c r="H945">
        <v>0</v>
      </c>
      <c r="I945">
        <v>0</v>
      </c>
      <c r="J945">
        <v>0</v>
      </c>
      <c r="K945">
        <v>0</v>
      </c>
      <c r="L945">
        <v>0</v>
      </c>
      <c r="M945">
        <v>0</v>
      </c>
      <c r="N945">
        <v>0</v>
      </c>
      <c r="O945">
        <v>0</v>
      </c>
      <c r="P945" t="e">
        <v>#N/A</v>
      </c>
    </row>
    <row r="946" spans="1:16" x14ac:dyDescent="0.25">
      <c r="A946">
        <v>202512</v>
      </c>
      <c r="B946" t="s">
        <v>268</v>
      </c>
      <c r="C946" t="s">
        <v>84</v>
      </c>
      <c r="D946">
        <v>2597</v>
      </c>
      <c r="E946">
        <v>2596.9999999997199</v>
      </c>
      <c r="F946">
        <v>1148.5293017297299</v>
      </c>
      <c r="G946">
        <v>1448.47069826999</v>
      </c>
      <c r="H946">
        <v>1166.32344074915</v>
      </c>
      <c r="I946">
        <v>754.57499942346999</v>
      </c>
      <c r="J946">
        <v>409.58094998475701</v>
      </c>
      <c r="K946">
        <v>111.104049143407</v>
      </c>
      <c r="L946">
        <v>263.14341191603302</v>
      </c>
      <c r="M946">
        <v>103.983941877044</v>
      </c>
      <c r="N946">
        <v>159.15947003898901</v>
      </c>
      <c r="O946">
        <v>19.003845604812</v>
      </c>
      <c r="P946" t="e">
        <v>#N/A</v>
      </c>
    </row>
    <row r="947" spans="1:16" x14ac:dyDescent="0.25">
      <c r="A947">
        <v>202512</v>
      </c>
      <c r="B947" t="s">
        <v>268</v>
      </c>
      <c r="C947" t="s">
        <v>85</v>
      </c>
      <c r="D947">
        <v>2304</v>
      </c>
      <c r="E947">
        <v>2304.00000000006</v>
      </c>
      <c r="F947">
        <v>871.51706738446899</v>
      </c>
      <c r="G947">
        <v>1432.48293261559</v>
      </c>
      <c r="H947">
        <v>1227.8056284356501</v>
      </c>
      <c r="I947">
        <v>960.223764169481</v>
      </c>
      <c r="J947">
        <v>267.58186426617198</v>
      </c>
      <c r="K947">
        <v>107.630047278665</v>
      </c>
      <c r="L947">
        <v>193.162220100105</v>
      </c>
      <c r="M947">
        <v>72.749434777611995</v>
      </c>
      <c r="N947">
        <v>119.353961793081</v>
      </c>
      <c r="O947">
        <v>11.515084079832</v>
      </c>
      <c r="P947" t="e">
        <v>#N/A</v>
      </c>
    </row>
    <row r="948" spans="1:16" x14ac:dyDescent="0.25">
      <c r="A948">
        <v>202512</v>
      </c>
      <c r="B948" t="s">
        <v>268</v>
      </c>
      <c r="C948" t="s">
        <v>149</v>
      </c>
      <c r="D948">
        <v>1443</v>
      </c>
      <c r="E948">
        <v>1442.99999999999</v>
      </c>
      <c r="F948">
        <v>474.25009319976402</v>
      </c>
      <c r="G948">
        <v>968.749906800227</v>
      </c>
      <c r="H948">
        <v>830.265892876051</v>
      </c>
      <c r="I948">
        <v>693.96072329351102</v>
      </c>
      <c r="J948">
        <v>136.30516958253901</v>
      </c>
      <c r="K948">
        <v>52.260104817675</v>
      </c>
      <c r="L948">
        <v>133.20866982544501</v>
      </c>
      <c r="M948">
        <v>53.127097672555998</v>
      </c>
      <c r="N948">
        <v>80.081572152888995</v>
      </c>
      <c r="O948">
        <v>5.2753440987319999</v>
      </c>
      <c r="P948" t="e">
        <v>#N/A</v>
      </c>
    </row>
    <row r="949" spans="1:16" x14ac:dyDescent="0.25">
      <c r="A949">
        <v>202512</v>
      </c>
      <c r="B949" t="s">
        <v>268</v>
      </c>
      <c r="C949" t="s">
        <v>150</v>
      </c>
      <c r="D949">
        <v>861</v>
      </c>
      <c r="E949">
        <v>861.00000000006696</v>
      </c>
      <c r="F949">
        <v>397.266974184704</v>
      </c>
      <c r="G949">
        <v>463.73302581536302</v>
      </c>
      <c r="H949">
        <v>397.539735559603</v>
      </c>
      <c r="I949">
        <v>266.263040875971</v>
      </c>
      <c r="J949">
        <v>131.276694683633</v>
      </c>
      <c r="K949">
        <v>55.369942460990003</v>
      </c>
      <c r="L949">
        <v>59.953550274660003</v>
      </c>
      <c r="M949">
        <v>19.622337105056001</v>
      </c>
      <c r="N949">
        <v>39.272389640192003</v>
      </c>
      <c r="O949">
        <v>6.2397399810999996</v>
      </c>
      <c r="P949" t="e">
        <v>#N/A</v>
      </c>
    </row>
    <row r="950" spans="1:16" x14ac:dyDescent="0.25">
      <c r="A950">
        <v>202512</v>
      </c>
      <c r="B950" t="s">
        <v>268</v>
      </c>
      <c r="C950" t="s">
        <v>151</v>
      </c>
      <c r="D950">
        <v>394</v>
      </c>
      <c r="E950">
        <v>393.67454803243101</v>
      </c>
      <c r="F950">
        <v>218.74786239616</v>
      </c>
      <c r="G950">
        <v>174.926685636271</v>
      </c>
      <c r="H950">
        <v>143.55956848922801</v>
      </c>
      <c r="I950">
        <v>86.663418558928001</v>
      </c>
      <c r="J950">
        <v>56.896149930299998</v>
      </c>
      <c r="K950">
        <v>21.240816180751001</v>
      </c>
      <c r="L950">
        <v>28.209470088219</v>
      </c>
      <c r="M950">
        <v>8.1801001251570007</v>
      </c>
      <c r="N950">
        <v>18.97054643365</v>
      </c>
      <c r="O950">
        <v>3.1576470588240002</v>
      </c>
      <c r="P950" t="e">
        <v>#N/A</v>
      </c>
    </row>
    <row r="951" spans="1:16" x14ac:dyDescent="0.25">
      <c r="A951">
        <v>202512</v>
      </c>
      <c r="B951" t="s">
        <v>268</v>
      </c>
      <c r="C951" t="s">
        <v>152</v>
      </c>
      <c r="D951">
        <v>0</v>
      </c>
      <c r="E951">
        <v>0</v>
      </c>
      <c r="F951">
        <v>0</v>
      </c>
      <c r="G951">
        <v>0</v>
      </c>
      <c r="H951">
        <v>0</v>
      </c>
      <c r="I951">
        <v>0</v>
      </c>
      <c r="J951">
        <v>0</v>
      </c>
      <c r="K951">
        <v>0</v>
      </c>
      <c r="L951">
        <v>0</v>
      </c>
      <c r="M951">
        <v>0</v>
      </c>
      <c r="N951">
        <v>0</v>
      </c>
      <c r="O951">
        <v>0</v>
      </c>
      <c r="P951" t="e">
        <v>#N/A</v>
      </c>
    </row>
    <row r="952" spans="1:16" x14ac:dyDescent="0.25">
      <c r="A952">
        <v>202512</v>
      </c>
      <c r="B952" t="s">
        <v>269</v>
      </c>
      <c r="C952" t="s">
        <v>136</v>
      </c>
      <c r="D952">
        <v>1612</v>
      </c>
      <c r="E952">
        <v>1612.00000000002</v>
      </c>
      <c r="F952">
        <v>776.96051530654404</v>
      </c>
      <c r="G952">
        <v>835.03948469347301</v>
      </c>
      <c r="H952">
        <v>717.59710639737204</v>
      </c>
      <c r="I952">
        <v>549.83682275041804</v>
      </c>
      <c r="J952">
        <v>165.65979345087499</v>
      </c>
      <c r="K952">
        <v>82.813975568087997</v>
      </c>
      <c r="L952">
        <v>116.275711629433</v>
      </c>
      <c r="M952">
        <v>21.115000199788</v>
      </c>
      <c r="N952">
        <v>95.160711429645005</v>
      </c>
      <c r="O952" t="s">
        <v>232</v>
      </c>
      <c r="P952" t="e">
        <v>#N/A</v>
      </c>
    </row>
    <row r="953" spans="1:16" x14ac:dyDescent="0.25">
      <c r="A953">
        <v>202512</v>
      </c>
      <c r="B953" t="s">
        <v>269</v>
      </c>
      <c r="C953" t="s">
        <v>137</v>
      </c>
      <c r="D953">
        <v>922</v>
      </c>
      <c r="E953">
        <v>922.00000000000603</v>
      </c>
      <c r="F953">
        <v>457.11476951081897</v>
      </c>
      <c r="G953">
        <v>464.88523048918699</v>
      </c>
      <c r="H953">
        <v>386.93046245680301</v>
      </c>
      <c r="I953">
        <v>288.94791449185499</v>
      </c>
      <c r="J953">
        <v>96.923724435536002</v>
      </c>
      <c r="K953">
        <v>50.170994943780002</v>
      </c>
      <c r="L953">
        <v>77.954768032383996</v>
      </c>
      <c r="M953">
        <v>12.226991826580999</v>
      </c>
      <c r="N953">
        <v>65.727776205802996</v>
      </c>
      <c r="O953">
        <v>0</v>
      </c>
      <c r="P953" t="e">
        <v>#N/A</v>
      </c>
    </row>
    <row r="954" spans="1:16" x14ac:dyDescent="0.25">
      <c r="A954">
        <v>202512</v>
      </c>
      <c r="B954" t="s">
        <v>269</v>
      </c>
      <c r="C954" t="s">
        <v>138</v>
      </c>
      <c r="D954">
        <v>690</v>
      </c>
      <c r="E954">
        <v>690.00000000001103</v>
      </c>
      <c r="F954">
        <v>319.84574579572597</v>
      </c>
      <c r="G954">
        <v>370.154254204285</v>
      </c>
      <c r="H954">
        <v>330.66664394056897</v>
      </c>
      <c r="I954">
        <v>260.88890825856299</v>
      </c>
      <c r="J954">
        <v>68.736069015338998</v>
      </c>
      <c r="K954">
        <v>32.642980624308002</v>
      </c>
      <c r="L954">
        <v>38.320943597049002</v>
      </c>
      <c r="M954">
        <v>8.8880083732070005</v>
      </c>
      <c r="N954">
        <v>29.432935223842001</v>
      </c>
      <c r="O954" t="s">
        <v>232</v>
      </c>
      <c r="P954" t="e">
        <v>#N/A</v>
      </c>
    </row>
    <row r="955" spans="1:16" x14ac:dyDescent="0.25">
      <c r="A955">
        <v>202512</v>
      </c>
      <c r="B955" t="s">
        <v>269</v>
      </c>
      <c r="C955" t="s">
        <v>139</v>
      </c>
      <c r="D955">
        <v>180</v>
      </c>
      <c r="E955">
        <v>179.99999999999801</v>
      </c>
      <c r="F955">
        <v>79.676560489058005</v>
      </c>
      <c r="G955">
        <v>100.32343951094001</v>
      </c>
      <c r="H955">
        <v>74.705759330760003</v>
      </c>
      <c r="I955" t="s">
        <v>232</v>
      </c>
      <c r="J955" t="s">
        <v>232</v>
      </c>
      <c r="K955" t="s">
        <v>232</v>
      </c>
      <c r="L955">
        <v>24.451013513513001</v>
      </c>
      <c r="M955" t="s">
        <v>232</v>
      </c>
      <c r="N955" t="s">
        <v>232</v>
      </c>
      <c r="O955" t="s">
        <v>232</v>
      </c>
      <c r="P955" t="e">
        <v>#N/A</v>
      </c>
    </row>
    <row r="956" spans="1:16" x14ac:dyDescent="0.25">
      <c r="A956">
        <v>202512</v>
      </c>
      <c r="B956" t="s">
        <v>269</v>
      </c>
      <c r="C956" t="s">
        <v>140</v>
      </c>
      <c r="D956">
        <v>376</v>
      </c>
      <c r="E956">
        <v>375.99999999995498</v>
      </c>
      <c r="F956">
        <v>170.454564855017</v>
      </c>
      <c r="G956">
        <v>205.54543514493801</v>
      </c>
      <c r="H956">
        <v>161.01960399177401</v>
      </c>
      <c r="I956" t="s">
        <v>232</v>
      </c>
      <c r="J956" t="s">
        <v>232</v>
      </c>
      <c r="K956" t="s">
        <v>232</v>
      </c>
      <c r="L956">
        <v>44.525831153163999</v>
      </c>
      <c r="M956">
        <v>6.1519918265809999</v>
      </c>
      <c r="N956">
        <v>38.373839326583003</v>
      </c>
      <c r="O956">
        <v>0</v>
      </c>
      <c r="P956" t="e">
        <v>#N/A</v>
      </c>
    </row>
    <row r="957" spans="1:16" x14ac:dyDescent="0.25">
      <c r="A957">
        <v>202512</v>
      </c>
      <c r="B957" t="s">
        <v>269</v>
      </c>
      <c r="C957" t="s">
        <v>141</v>
      </c>
      <c r="D957">
        <v>380</v>
      </c>
      <c r="E957">
        <v>380.00000000002399</v>
      </c>
      <c r="F957">
        <v>159.98858049968101</v>
      </c>
      <c r="G957">
        <v>220.011419500344</v>
      </c>
      <c r="H957">
        <v>200.10116415283801</v>
      </c>
      <c r="I957">
        <v>158.716933999003</v>
      </c>
      <c r="J957">
        <v>40.325406624423003</v>
      </c>
      <c r="K957">
        <v>25.367264686986999</v>
      </c>
      <c r="L957">
        <v>19.910255347505998</v>
      </c>
      <c r="M957" t="s">
        <v>232</v>
      </c>
      <c r="N957" t="s">
        <v>232</v>
      </c>
      <c r="O957">
        <v>0</v>
      </c>
      <c r="P957" t="e">
        <v>#N/A</v>
      </c>
    </row>
    <row r="958" spans="1:16" x14ac:dyDescent="0.25">
      <c r="A958">
        <v>202512</v>
      </c>
      <c r="B958" t="s">
        <v>269</v>
      </c>
      <c r="C958" t="s">
        <v>142</v>
      </c>
      <c r="D958">
        <v>258</v>
      </c>
      <c r="E958">
        <v>258.00000000002001</v>
      </c>
      <c r="F958">
        <v>118.708678435914</v>
      </c>
      <c r="G958">
        <v>139.291321564106</v>
      </c>
      <c r="H958">
        <v>126.978666886658</v>
      </c>
      <c r="I958">
        <v>100.241379310347</v>
      </c>
      <c r="J958">
        <v>26.737287576311001</v>
      </c>
      <c r="K958">
        <v>14.515174888634</v>
      </c>
      <c r="L958">
        <v>12.312654677448</v>
      </c>
      <c r="M958">
        <v>4.136363636364</v>
      </c>
      <c r="N958">
        <v>8.1762910410839993</v>
      </c>
      <c r="O958">
        <v>0</v>
      </c>
      <c r="P958" t="e">
        <v>#N/A</v>
      </c>
    </row>
    <row r="959" spans="1:16" x14ac:dyDescent="0.25">
      <c r="A959">
        <v>202512</v>
      </c>
      <c r="B959" t="s">
        <v>269</v>
      </c>
      <c r="C959" t="s">
        <v>143</v>
      </c>
      <c r="D959">
        <v>418</v>
      </c>
      <c r="E959">
        <v>418.000000000017</v>
      </c>
      <c r="F959">
        <v>248.132131026873</v>
      </c>
      <c r="G959">
        <v>169.867868973144</v>
      </c>
      <c r="H959">
        <v>154.79191203534199</v>
      </c>
      <c r="I959">
        <v>96.699561403515006</v>
      </c>
      <c r="J959">
        <v>57.050683965159998</v>
      </c>
      <c r="K959">
        <v>27.930152449891001</v>
      </c>
      <c r="L959">
        <v>15.075956937801999</v>
      </c>
      <c r="M959">
        <v>6.3750000000010001</v>
      </c>
      <c r="N959">
        <v>8.7009569378009992</v>
      </c>
      <c r="O959">
        <v>0</v>
      </c>
      <c r="P959" t="e">
        <v>#N/A</v>
      </c>
    </row>
    <row r="960" spans="1:16" x14ac:dyDescent="0.25">
      <c r="A960">
        <v>202512</v>
      </c>
      <c r="B960" t="s">
        <v>269</v>
      </c>
      <c r="C960" t="s">
        <v>148</v>
      </c>
      <c r="D960">
        <v>240</v>
      </c>
      <c r="E960">
        <v>241.06409538161699</v>
      </c>
      <c r="F960">
        <v>97.585745471574995</v>
      </c>
      <c r="G960">
        <v>143.478349910042</v>
      </c>
      <c r="H960">
        <v>132.987125503817</v>
      </c>
      <c r="I960">
        <v>103.818198153913</v>
      </c>
      <c r="J960">
        <v>28.127260683237001</v>
      </c>
      <c r="K960">
        <v>14.429796762495</v>
      </c>
      <c r="L960">
        <v>10.491224406224999</v>
      </c>
      <c r="M960" t="s">
        <v>232</v>
      </c>
      <c r="N960" t="s">
        <v>232</v>
      </c>
      <c r="O960">
        <v>0</v>
      </c>
      <c r="P960" t="e">
        <v>#N/A</v>
      </c>
    </row>
    <row r="961" spans="1:16" x14ac:dyDescent="0.25">
      <c r="A961">
        <v>202512</v>
      </c>
      <c r="B961" t="s">
        <v>269</v>
      </c>
      <c r="C961" t="s">
        <v>74</v>
      </c>
      <c r="D961">
        <v>635</v>
      </c>
      <c r="E961">
        <v>647.67882028970996</v>
      </c>
      <c r="F961">
        <v>367.33035839039098</v>
      </c>
      <c r="G961">
        <v>280.34846189931898</v>
      </c>
      <c r="H961">
        <v>230.13072728683099</v>
      </c>
      <c r="I961">
        <v>164.53074582461801</v>
      </c>
      <c r="J961">
        <v>65.599981462212995</v>
      </c>
      <c r="K961">
        <v>29.146226897959998</v>
      </c>
      <c r="L961">
        <v>50.217734612488002</v>
      </c>
      <c r="M961">
        <v>9.793636563423</v>
      </c>
      <c r="N961">
        <v>40.424098049065002</v>
      </c>
      <c r="O961">
        <v>0</v>
      </c>
      <c r="P961" t="e">
        <v>#N/A</v>
      </c>
    </row>
    <row r="962" spans="1:16" x14ac:dyDescent="0.25">
      <c r="A962">
        <v>202512</v>
      </c>
      <c r="B962" t="s">
        <v>269</v>
      </c>
      <c r="C962" t="s">
        <v>75</v>
      </c>
      <c r="D962">
        <v>298</v>
      </c>
      <c r="E962">
        <v>290.05271842191303</v>
      </c>
      <c r="F962">
        <v>129.22323559180501</v>
      </c>
      <c r="G962">
        <v>160.82948283010799</v>
      </c>
      <c r="H962">
        <v>129.41308481923301</v>
      </c>
      <c r="I962">
        <v>95.355387698376006</v>
      </c>
      <c r="J962">
        <v>32.998873591444998</v>
      </c>
      <c r="K962">
        <v>19.132032659669999</v>
      </c>
      <c r="L962">
        <v>30.249731344208001</v>
      </c>
      <c r="M962" t="s">
        <v>232</v>
      </c>
      <c r="N962" t="s">
        <v>232</v>
      </c>
      <c r="O962" t="s">
        <v>232</v>
      </c>
      <c r="P962" t="e">
        <v>#N/A</v>
      </c>
    </row>
    <row r="963" spans="1:16" x14ac:dyDescent="0.25">
      <c r="A963">
        <v>202512</v>
      </c>
      <c r="B963" t="s">
        <v>269</v>
      </c>
      <c r="C963" t="s">
        <v>76</v>
      </c>
      <c r="D963">
        <v>227</v>
      </c>
      <c r="E963">
        <v>218.34367863321</v>
      </c>
      <c r="F963">
        <v>79.373258619683</v>
      </c>
      <c r="G963">
        <v>138.97042001352699</v>
      </c>
      <c r="H963">
        <v>124.493297220058</v>
      </c>
      <c r="I963">
        <v>106.669158195357</v>
      </c>
      <c r="J963">
        <v>17.824139024701001</v>
      </c>
      <c r="K963">
        <v>10.711681830154999</v>
      </c>
      <c r="L963">
        <v>14.477122793469</v>
      </c>
      <c r="M963">
        <v>6.5863636363640001</v>
      </c>
      <c r="N963">
        <v>7.8907591571050002</v>
      </c>
      <c r="O963">
        <v>0</v>
      </c>
      <c r="P963" t="e">
        <v>#N/A</v>
      </c>
    </row>
    <row r="964" spans="1:16" x14ac:dyDescent="0.25">
      <c r="A964">
        <v>202512</v>
      </c>
      <c r="B964" t="s">
        <v>269</v>
      </c>
      <c r="C964" t="s">
        <v>77</v>
      </c>
      <c r="D964">
        <v>212</v>
      </c>
      <c r="E964">
        <v>214.86068727356599</v>
      </c>
      <c r="F964">
        <v>103.44791723309</v>
      </c>
      <c r="G964">
        <v>111.412770040476</v>
      </c>
      <c r="H964">
        <v>100.572871567433</v>
      </c>
      <c r="I964">
        <v>79.463332878154006</v>
      </c>
      <c r="J964">
        <v>21.109538689278999</v>
      </c>
      <c r="K964">
        <v>9.3942374178080001</v>
      </c>
      <c r="L964">
        <v>10.839898473043</v>
      </c>
      <c r="M964" t="s">
        <v>232</v>
      </c>
      <c r="N964" t="s">
        <v>232</v>
      </c>
      <c r="O964">
        <v>0</v>
      </c>
      <c r="P964" t="e">
        <v>#N/A</v>
      </c>
    </row>
    <row r="965" spans="1:16" x14ac:dyDescent="0.25">
      <c r="A965">
        <v>202512</v>
      </c>
      <c r="B965" t="s">
        <v>269</v>
      </c>
      <c r="C965" t="s">
        <v>78</v>
      </c>
      <c r="D965">
        <v>844</v>
      </c>
      <c r="E965">
        <v>847.99716225070802</v>
      </c>
      <c r="F965">
        <v>343.83701735625499</v>
      </c>
      <c r="G965">
        <v>504.16014489445303</v>
      </c>
      <c r="H965">
        <v>445.30255237168097</v>
      </c>
      <c r="I965">
        <v>353.97044005594103</v>
      </c>
      <c r="J965">
        <v>91.332112315740005</v>
      </c>
      <c r="K965">
        <v>46.583987103870001</v>
      </c>
      <c r="L965">
        <v>58.857592522772002</v>
      </c>
      <c r="M965">
        <v>9.9506547619049996</v>
      </c>
      <c r="N965">
        <v>48.906937760867002</v>
      </c>
      <c r="O965">
        <v>0</v>
      </c>
      <c r="P965" t="e">
        <v>#N/A</v>
      </c>
    </row>
    <row r="966" spans="1:16" x14ac:dyDescent="0.25">
      <c r="A966">
        <v>202512</v>
      </c>
      <c r="B966" t="s">
        <v>269</v>
      </c>
      <c r="C966" t="s">
        <v>79</v>
      </c>
      <c r="D966">
        <v>617</v>
      </c>
      <c r="E966">
        <v>618.733850179407</v>
      </c>
      <c r="F966">
        <v>397.69863999008101</v>
      </c>
      <c r="G966">
        <v>221.03521018932599</v>
      </c>
      <c r="H966">
        <v>172.71677449543901</v>
      </c>
      <c r="I966">
        <v>108.112697943749</v>
      </c>
      <c r="J966">
        <v>62.503586355610999</v>
      </c>
      <c r="K966">
        <v>30.245623606513</v>
      </c>
      <c r="L966">
        <v>47.151769027219999</v>
      </c>
      <c r="M966">
        <v>6.6404818015189999</v>
      </c>
      <c r="N966">
        <v>40.511287225700997</v>
      </c>
      <c r="O966" t="s">
        <v>232</v>
      </c>
      <c r="P966" t="e">
        <v>#N/A</v>
      </c>
    </row>
    <row r="967" spans="1:16" x14ac:dyDescent="0.25">
      <c r="A967">
        <v>202512</v>
      </c>
      <c r="B967" t="s">
        <v>269</v>
      </c>
      <c r="C967" t="s">
        <v>80</v>
      </c>
      <c r="D967">
        <v>151</v>
      </c>
      <c r="E967">
        <v>145.26898756990099</v>
      </c>
      <c r="F967">
        <v>35.424857960208001</v>
      </c>
      <c r="G967">
        <v>109.844129609693</v>
      </c>
      <c r="H967">
        <v>99.577779530252002</v>
      </c>
      <c r="I967">
        <v>87.753684750727999</v>
      </c>
      <c r="J967">
        <v>11.824094779524</v>
      </c>
      <c r="K967">
        <v>5.9843648577049997</v>
      </c>
      <c r="L967">
        <v>10.266350079441001</v>
      </c>
      <c r="M967">
        <v>4.5238636363640001</v>
      </c>
      <c r="N967">
        <v>5.7424864430770004</v>
      </c>
      <c r="O967">
        <v>0</v>
      </c>
      <c r="P967" t="e">
        <v>#N/A</v>
      </c>
    </row>
    <row r="968" spans="1:16" x14ac:dyDescent="0.25">
      <c r="A968">
        <v>202512</v>
      </c>
      <c r="B968" t="s">
        <v>269</v>
      </c>
      <c r="C968" t="s">
        <v>81</v>
      </c>
      <c r="D968">
        <v>0</v>
      </c>
      <c r="E968">
        <v>0</v>
      </c>
      <c r="F968">
        <v>0</v>
      </c>
      <c r="G968">
        <v>0</v>
      </c>
      <c r="H968">
        <v>0</v>
      </c>
      <c r="I968">
        <v>0</v>
      </c>
      <c r="J968">
        <v>0</v>
      </c>
      <c r="K968">
        <v>0</v>
      </c>
      <c r="L968">
        <v>0</v>
      </c>
      <c r="M968">
        <v>0</v>
      </c>
      <c r="N968">
        <v>0</v>
      </c>
      <c r="O968">
        <v>0</v>
      </c>
      <c r="P968" t="e">
        <v>#N/A</v>
      </c>
    </row>
    <row r="969" spans="1:16" x14ac:dyDescent="0.25">
      <c r="A969">
        <v>202512</v>
      </c>
      <c r="B969" t="s">
        <v>269</v>
      </c>
      <c r="C969" t="s">
        <v>154</v>
      </c>
      <c r="D969">
        <v>920</v>
      </c>
      <c r="E969">
        <v>924.07059322492603</v>
      </c>
      <c r="F969">
        <v>399.01002455593601</v>
      </c>
      <c r="G969">
        <v>525.06056866898905</v>
      </c>
      <c r="H969">
        <v>460.75726584628597</v>
      </c>
      <c r="I969">
        <v>362.30810973919898</v>
      </c>
      <c r="J969">
        <v>98.449156107087006</v>
      </c>
      <c r="K969">
        <v>49.076756848030001</v>
      </c>
      <c r="L969">
        <v>64.303302822703003</v>
      </c>
      <c r="M969">
        <v>10.950654761905</v>
      </c>
      <c r="N969">
        <v>53.352648060798003</v>
      </c>
      <c r="O969">
        <v>0</v>
      </c>
      <c r="P969" t="e">
        <v>#N/A</v>
      </c>
    </row>
    <row r="970" spans="1:16" x14ac:dyDescent="0.25">
      <c r="A970">
        <v>202512</v>
      </c>
      <c r="B970" t="s">
        <v>269</v>
      </c>
      <c r="C970" t="s">
        <v>83</v>
      </c>
      <c r="D970">
        <v>0</v>
      </c>
      <c r="E970">
        <v>0</v>
      </c>
      <c r="F970">
        <v>0</v>
      </c>
      <c r="G970">
        <v>0</v>
      </c>
      <c r="H970">
        <v>0</v>
      </c>
      <c r="I970">
        <v>0</v>
      </c>
      <c r="J970">
        <v>0</v>
      </c>
      <c r="K970">
        <v>0</v>
      </c>
      <c r="L970">
        <v>0</v>
      </c>
      <c r="M970">
        <v>0</v>
      </c>
      <c r="N970">
        <v>0</v>
      </c>
      <c r="O970">
        <v>0</v>
      </c>
      <c r="P970" t="e">
        <v>#N/A</v>
      </c>
    </row>
    <row r="971" spans="1:16" x14ac:dyDescent="0.25">
      <c r="A971">
        <v>202512</v>
      </c>
      <c r="B971" t="s">
        <v>269</v>
      </c>
      <c r="C971" t="s">
        <v>84</v>
      </c>
      <c r="D971">
        <v>689</v>
      </c>
      <c r="E971">
        <v>688.99999999996805</v>
      </c>
      <c r="F971">
        <v>387.21835438084901</v>
      </c>
      <c r="G971">
        <v>301.78164561911899</v>
      </c>
      <c r="H971">
        <v>242.32903896540299</v>
      </c>
      <c r="I971">
        <v>173.378385794541</v>
      </c>
      <c r="J971">
        <v>68.950653170861997</v>
      </c>
      <c r="K971">
        <v>30.617576293612</v>
      </c>
      <c r="L971">
        <v>58.285939987048998</v>
      </c>
      <c r="M971">
        <v>11.946845437883001</v>
      </c>
      <c r="N971">
        <v>46.339094549165999</v>
      </c>
      <c r="O971" t="s">
        <v>232</v>
      </c>
      <c r="P971" t="e">
        <v>#N/A</v>
      </c>
    </row>
    <row r="972" spans="1:16" x14ac:dyDescent="0.25">
      <c r="A972">
        <v>202512</v>
      </c>
      <c r="B972" t="s">
        <v>269</v>
      </c>
      <c r="C972" t="s">
        <v>85</v>
      </c>
      <c r="D972">
        <v>923</v>
      </c>
      <c r="E972">
        <v>923.000000000049</v>
      </c>
      <c r="F972">
        <v>389.74216092569498</v>
      </c>
      <c r="G972">
        <v>533.257839074353</v>
      </c>
      <c r="H972">
        <v>475.26806743196897</v>
      </c>
      <c r="I972">
        <v>376.458436955877</v>
      </c>
      <c r="J972">
        <v>96.709140280013003</v>
      </c>
      <c r="K972">
        <v>52.196399274476001</v>
      </c>
      <c r="L972">
        <v>57.989771642384</v>
      </c>
      <c r="M972">
        <v>9.1681547619050008</v>
      </c>
      <c r="N972">
        <v>48.821616880478999</v>
      </c>
      <c r="O972">
        <v>0</v>
      </c>
      <c r="P972" t="e">
        <v>#N/A</v>
      </c>
    </row>
    <row r="973" spans="1:16" x14ac:dyDescent="0.25">
      <c r="A973">
        <v>202512</v>
      </c>
      <c r="B973" t="s">
        <v>269</v>
      </c>
      <c r="C973" t="s">
        <v>149</v>
      </c>
      <c r="D973">
        <v>492</v>
      </c>
      <c r="E973">
        <v>491.99999999999699</v>
      </c>
      <c r="F973">
        <v>153.779531499657</v>
      </c>
      <c r="G973">
        <v>338.22046850034098</v>
      </c>
      <c r="H973">
        <v>302.18943894413502</v>
      </c>
      <c r="I973">
        <v>254.583436955857</v>
      </c>
      <c r="J973">
        <v>46.547178458866</v>
      </c>
      <c r="K973">
        <v>24.872069614949002</v>
      </c>
      <c r="L973">
        <v>36.031029556206001</v>
      </c>
      <c r="M973">
        <v>5.1264880952379999</v>
      </c>
      <c r="N973">
        <v>30.904541460968002</v>
      </c>
      <c r="O973">
        <v>0</v>
      </c>
      <c r="P973" t="e">
        <v>#N/A</v>
      </c>
    </row>
    <row r="974" spans="1:16" x14ac:dyDescent="0.25">
      <c r="A974">
        <v>202512</v>
      </c>
      <c r="B974" t="s">
        <v>269</v>
      </c>
      <c r="C974" t="s">
        <v>150</v>
      </c>
      <c r="D974">
        <v>431</v>
      </c>
      <c r="E974">
        <v>431.000000000049</v>
      </c>
      <c r="F974">
        <v>235.96262942603801</v>
      </c>
      <c r="G974">
        <v>195.03737057401199</v>
      </c>
      <c r="H974">
        <v>173.07862848783401</v>
      </c>
      <c r="I974">
        <v>121.87500000001999</v>
      </c>
      <c r="J974">
        <v>50.161961821147003</v>
      </c>
      <c r="K974">
        <v>27.324329659526999</v>
      </c>
      <c r="L974">
        <v>21.958742086177999</v>
      </c>
      <c r="M974">
        <v>4.041666666667</v>
      </c>
      <c r="N974">
        <v>17.917075419511001</v>
      </c>
      <c r="O974">
        <v>0</v>
      </c>
      <c r="P974" t="e">
        <v>#N/A</v>
      </c>
    </row>
    <row r="975" spans="1:16" x14ac:dyDescent="0.25">
      <c r="A975">
        <v>202512</v>
      </c>
      <c r="B975" t="s">
        <v>269</v>
      </c>
      <c r="C975" t="s">
        <v>151</v>
      </c>
      <c r="D975">
        <v>244</v>
      </c>
      <c r="E975">
        <v>247.24301717555801</v>
      </c>
      <c r="F975">
        <v>150.36711736541099</v>
      </c>
      <c r="G975">
        <v>96.875899810147004</v>
      </c>
      <c r="H975">
        <v>86.381284283683001</v>
      </c>
      <c r="I975">
        <v>57.017156862756003</v>
      </c>
      <c r="J975">
        <v>28.32246075426</v>
      </c>
      <c r="K975">
        <v>17.501007697512001</v>
      </c>
      <c r="L975">
        <v>10.494615526464001</v>
      </c>
      <c r="M975" t="s">
        <v>232</v>
      </c>
      <c r="N975" t="s">
        <v>232</v>
      </c>
      <c r="O975">
        <v>0</v>
      </c>
      <c r="P975" t="e">
        <v>#N/A</v>
      </c>
    </row>
    <row r="976" spans="1:16" x14ac:dyDescent="0.25">
      <c r="A976">
        <v>202512</v>
      </c>
      <c r="B976" t="s">
        <v>269</v>
      </c>
      <c r="C976" t="s">
        <v>152</v>
      </c>
      <c r="D976">
        <v>0</v>
      </c>
      <c r="E976">
        <v>0</v>
      </c>
      <c r="F976">
        <v>0</v>
      </c>
      <c r="G976">
        <v>0</v>
      </c>
      <c r="H976">
        <v>0</v>
      </c>
      <c r="I976">
        <v>0</v>
      </c>
      <c r="J976">
        <v>0</v>
      </c>
      <c r="K976">
        <v>0</v>
      </c>
      <c r="L976">
        <v>0</v>
      </c>
      <c r="M976">
        <v>0</v>
      </c>
      <c r="N976">
        <v>0</v>
      </c>
      <c r="O976">
        <v>0</v>
      </c>
      <c r="P976" t="e">
        <v>#N/A</v>
      </c>
    </row>
    <row r="977" spans="1:16" x14ac:dyDescent="0.25">
      <c r="A977">
        <v>202512</v>
      </c>
      <c r="B977" t="s">
        <v>270</v>
      </c>
      <c r="C977" t="s">
        <v>136</v>
      </c>
      <c r="D977">
        <v>2246</v>
      </c>
      <c r="E977">
        <v>2245.9999999998699</v>
      </c>
      <c r="F977">
        <v>1263.6165580637801</v>
      </c>
      <c r="G977">
        <v>982.38344193609203</v>
      </c>
      <c r="H977">
        <v>841.61696505683096</v>
      </c>
      <c r="I977">
        <v>603.25613731795204</v>
      </c>
      <c r="J977">
        <v>238.36082773887799</v>
      </c>
      <c r="K977">
        <v>106.30228254918801</v>
      </c>
      <c r="L977">
        <v>135.661348674132</v>
      </c>
      <c r="M977">
        <v>32.188734476904997</v>
      </c>
      <c r="N977">
        <v>103.472614197227</v>
      </c>
      <c r="O977">
        <v>5.1051282051289997</v>
      </c>
      <c r="P977" t="e">
        <v>#N/A</v>
      </c>
    </row>
    <row r="978" spans="1:16" x14ac:dyDescent="0.25">
      <c r="A978">
        <v>202512</v>
      </c>
      <c r="B978" t="s">
        <v>270</v>
      </c>
      <c r="C978" t="s">
        <v>137</v>
      </c>
      <c r="D978">
        <v>1312</v>
      </c>
      <c r="E978">
        <v>1311.99999999992</v>
      </c>
      <c r="F978">
        <v>757.711926737966</v>
      </c>
      <c r="G978">
        <v>554.28807326194897</v>
      </c>
      <c r="H978">
        <v>467.75177587514798</v>
      </c>
      <c r="I978">
        <v>314.99947065128498</v>
      </c>
      <c r="J978">
        <v>152.75230522386499</v>
      </c>
      <c r="K978">
        <v>73.526757346468997</v>
      </c>
      <c r="L978">
        <v>84.497835848338994</v>
      </c>
      <c r="M978">
        <v>19.962067810238</v>
      </c>
      <c r="N978">
        <v>64.535768038100997</v>
      </c>
      <c r="O978" t="s">
        <v>232</v>
      </c>
      <c r="P978" t="e">
        <v>#N/A</v>
      </c>
    </row>
    <row r="979" spans="1:16" x14ac:dyDescent="0.25">
      <c r="A979">
        <v>202512</v>
      </c>
      <c r="B979" t="s">
        <v>270</v>
      </c>
      <c r="C979" t="s">
        <v>138</v>
      </c>
      <c r="D979">
        <v>934</v>
      </c>
      <c r="E979">
        <v>933.999999999956</v>
      </c>
      <c r="F979">
        <v>505.90463132581402</v>
      </c>
      <c r="G979">
        <v>428.09536867414198</v>
      </c>
      <c r="H979">
        <v>373.86518918168201</v>
      </c>
      <c r="I979">
        <v>288.25666666666802</v>
      </c>
      <c r="J979">
        <v>85.608522515012993</v>
      </c>
      <c r="K979">
        <v>32.775525202719002</v>
      </c>
      <c r="L979">
        <v>51.163512825792999</v>
      </c>
      <c r="M979">
        <v>12.226666666667001</v>
      </c>
      <c r="N979">
        <v>38.936846159125999</v>
      </c>
      <c r="O979">
        <v>3.0666666666669999</v>
      </c>
      <c r="P979" t="e">
        <v>#N/A</v>
      </c>
    </row>
    <row r="980" spans="1:16" x14ac:dyDescent="0.25">
      <c r="A980">
        <v>202512</v>
      </c>
      <c r="B980" t="s">
        <v>270</v>
      </c>
      <c r="C980" t="s">
        <v>139</v>
      </c>
      <c r="D980">
        <v>254</v>
      </c>
      <c r="E980">
        <v>254.28703703704099</v>
      </c>
      <c r="F980">
        <v>123.18317584447399</v>
      </c>
      <c r="G980">
        <v>131.103861192567</v>
      </c>
      <c r="H980">
        <v>102.119598820617</v>
      </c>
      <c r="I980" t="s">
        <v>232</v>
      </c>
      <c r="J980" t="s">
        <v>232</v>
      </c>
      <c r="K980" t="s">
        <v>232</v>
      </c>
      <c r="L980">
        <v>27.984262371949999</v>
      </c>
      <c r="M980">
        <v>4.3414634146340001</v>
      </c>
      <c r="N980">
        <v>23.642798957316</v>
      </c>
      <c r="O980" t="s">
        <v>232</v>
      </c>
      <c r="P980" t="e">
        <v>#N/A</v>
      </c>
    </row>
    <row r="981" spans="1:16" x14ac:dyDescent="0.25">
      <c r="A981">
        <v>202512</v>
      </c>
      <c r="B981" t="s">
        <v>270</v>
      </c>
      <c r="C981" t="s">
        <v>140</v>
      </c>
      <c r="D981">
        <v>383</v>
      </c>
      <c r="E981">
        <v>379.37962962962899</v>
      </c>
      <c r="F981">
        <v>177.972841495811</v>
      </c>
      <c r="G981">
        <v>201.406788133818</v>
      </c>
      <c r="H981">
        <v>156.32289894648301</v>
      </c>
      <c r="I981" t="s">
        <v>232</v>
      </c>
      <c r="J981" t="s">
        <v>232</v>
      </c>
      <c r="K981" t="s">
        <v>232</v>
      </c>
      <c r="L981">
        <v>45.083889187334997</v>
      </c>
      <c r="M981">
        <v>9.3916666666659996</v>
      </c>
      <c r="N981">
        <v>35.692222520668999</v>
      </c>
      <c r="O981">
        <v>0</v>
      </c>
      <c r="P981" t="e">
        <v>#N/A</v>
      </c>
    </row>
    <row r="982" spans="1:16" x14ac:dyDescent="0.25">
      <c r="A982">
        <v>202512</v>
      </c>
      <c r="B982" t="s">
        <v>270</v>
      </c>
      <c r="C982" t="s">
        <v>141</v>
      </c>
      <c r="D982">
        <v>495</v>
      </c>
      <c r="E982">
        <v>499.00000000003001</v>
      </c>
      <c r="F982">
        <v>235.53636373552399</v>
      </c>
      <c r="G982">
        <v>263.46363626450602</v>
      </c>
      <c r="H982">
        <v>241.75202576078601</v>
      </c>
      <c r="I982">
        <v>179.905934065937</v>
      </c>
      <c r="J982">
        <v>61.846091694849001</v>
      </c>
      <c r="K982">
        <v>37.446004650219997</v>
      </c>
      <c r="L982">
        <v>18.673148965258001</v>
      </c>
      <c r="M982">
        <v>5.388937728938</v>
      </c>
      <c r="N982">
        <v>13.284211236319999</v>
      </c>
      <c r="O982">
        <v>3.0384615384620002</v>
      </c>
      <c r="P982" t="e">
        <v>#N/A</v>
      </c>
    </row>
    <row r="983" spans="1:16" x14ac:dyDescent="0.25">
      <c r="A983">
        <v>202512</v>
      </c>
      <c r="B983" t="s">
        <v>270</v>
      </c>
      <c r="C983" t="s">
        <v>142</v>
      </c>
      <c r="D983">
        <v>365</v>
      </c>
      <c r="E983">
        <v>363.81547619041902</v>
      </c>
      <c r="F983">
        <v>180.05708180704201</v>
      </c>
      <c r="G983">
        <v>183.75839438337701</v>
      </c>
      <c r="H983">
        <v>169.171245421229</v>
      </c>
      <c r="I983">
        <v>126.99999999999299</v>
      </c>
      <c r="J983">
        <v>42.171245421236002</v>
      </c>
      <c r="K983">
        <v>22.21538461538</v>
      </c>
      <c r="L983">
        <v>14.587148962147999</v>
      </c>
      <c r="M983">
        <v>6</v>
      </c>
      <c r="N983">
        <v>8.5871489621479995</v>
      </c>
      <c r="O983">
        <v>0</v>
      </c>
      <c r="P983" t="e">
        <v>#N/A</v>
      </c>
    </row>
    <row r="984" spans="1:16" x14ac:dyDescent="0.25">
      <c r="A984">
        <v>202512</v>
      </c>
      <c r="B984" t="s">
        <v>270</v>
      </c>
      <c r="C984" t="s">
        <v>143</v>
      </c>
      <c r="D984">
        <v>749</v>
      </c>
      <c r="E984">
        <v>749.51785714275104</v>
      </c>
      <c r="F984">
        <v>546.86709518092698</v>
      </c>
      <c r="G984">
        <v>202.650761961824</v>
      </c>
      <c r="H984">
        <v>172.251196107716</v>
      </c>
      <c r="I984">
        <v>86.375000000003993</v>
      </c>
      <c r="J984">
        <v>85.876196107712005</v>
      </c>
      <c r="K984">
        <v>29.493683745281999</v>
      </c>
      <c r="L984">
        <v>29.332899187441001</v>
      </c>
      <c r="M984">
        <v>7.0666666666670004</v>
      </c>
      <c r="N984">
        <v>22.266232520774</v>
      </c>
      <c r="O984" t="s">
        <v>232</v>
      </c>
      <c r="P984" t="e">
        <v>#N/A</v>
      </c>
    </row>
    <row r="985" spans="1:16" x14ac:dyDescent="0.25">
      <c r="A985">
        <v>202512</v>
      </c>
      <c r="B985" t="s">
        <v>270</v>
      </c>
      <c r="C985" t="s">
        <v>148</v>
      </c>
      <c r="D985">
        <v>158</v>
      </c>
      <c r="E985">
        <v>157.52024612752501</v>
      </c>
      <c r="F985">
        <v>97.445346697364997</v>
      </c>
      <c r="G985">
        <v>60.074899430160002</v>
      </c>
      <c r="H985">
        <v>49.415954185277997</v>
      </c>
      <c r="I985">
        <v>31.936436635679001</v>
      </c>
      <c r="J985">
        <v>17.479517549598999</v>
      </c>
      <c r="K985">
        <v>8.6344051943039997</v>
      </c>
      <c r="L985">
        <v>10.658945244882</v>
      </c>
      <c r="M985">
        <v>3.170731707317</v>
      </c>
      <c r="N985">
        <v>7.4882135375649996</v>
      </c>
      <c r="O985">
        <v>0</v>
      </c>
      <c r="P985" t="e">
        <v>#N/A</v>
      </c>
    </row>
    <row r="986" spans="1:16" x14ac:dyDescent="0.25">
      <c r="A986">
        <v>202512</v>
      </c>
      <c r="B986" t="s">
        <v>270</v>
      </c>
      <c r="C986" t="s">
        <v>74</v>
      </c>
      <c r="D986">
        <v>863</v>
      </c>
      <c r="E986">
        <v>879.35882037492399</v>
      </c>
      <c r="F986">
        <v>588.55624704736499</v>
      </c>
      <c r="G986">
        <v>290.802573327559</v>
      </c>
      <c r="H986">
        <v>234.57186639033301</v>
      </c>
      <c r="I986">
        <v>137.59103972714101</v>
      </c>
      <c r="J986">
        <v>96.980826663192005</v>
      </c>
      <c r="K986">
        <v>48.461322864111999</v>
      </c>
      <c r="L986">
        <v>54.164040270558999</v>
      </c>
      <c r="M986">
        <v>5.1707317073169996</v>
      </c>
      <c r="N986">
        <v>48.993308563242003</v>
      </c>
      <c r="O986" t="s">
        <v>232</v>
      </c>
      <c r="P986" t="e">
        <v>#N/A</v>
      </c>
    </row>
    <row r="987" spans="1:16" x14ac:dyDescent="0.25">
      <c r="A987">
        <v>202512</v>
      </c>
      <c r="B987" t="s">
        <v>270</v>
      </c>
      <c r="C987" t="s">
        <v>75</v>
      </c>
      <c r="D987">
        <v>415</v>
      </c>
      <c r="E987">
        <v>415.82874683865498</v>
      </c>
      <c r="F987">
        <v>272.25812831745998</v>
      </c>
      <c r="G987">
        <v>143.570618521195</v>
      </c>
      <c r="H987">
        <v>111.21955394060799</v>
      </c>
      <c r="I987">
        <v>71.977327114383002</v>
      </c>
      <c r="J987">
        <v>39.242226826225</v>
      </c>
      <c r="K987">
        <v>14.751569732583</v>
      </c>
      <c r="L987">
        <v>30.351064580587</v>
      </c>
      <c r="M987">
        <v>4.0750000000000002</v>
      </c>
      <c r="N987">
        <v>26.276064580587001</v>
      </c>
      <c r="O987" t="s">
        <v>232</v>
      </c>
      <c r="P987" t="e">
        <v>#N/A</v>
      </c>
    </row>
    <row r="988" spans="1:16" x14ac:dyDescent="0.25">
      <c r="A988">
        <v>202512</v>
      </c>
      <c r="B988" t="s">
        <v>270</v>
      </c>
      <c r="C988" t="s">
        <v>76</v>
      </c>
      <c r="D988">
        <v>308</v>
      </c>
      <c r="E988">
        <v>294.65654718317501</v>
      </c>
      <c r="F988">
        <v>128.15491051718701</v>
      </c>
      <c r="G988">
        <v>166.501636665988</v>
      </c>
      <c r="H988">
        <v>154.27950781444801</v>
      </c>
      <c r="I988">
        <v>115.793294190689</v>
      </c>
      <c r="J988">
        <v>38.486213623758999</v>
      </c>
      <c r="K988">
        <v>13.164376671949</v>
      </c>
      <c r="L988">
        <v>12.222128851540001</v>
      </c>
      <c r="M988">
        <v>5.3404761904760001</v>
      </c>
      <c r="N988">
        <v>6.8816526610639999</v>
      </c>
      <c r="O988">
        <v>0</v>
      </c>
      <c r="P988" t="e">
        <v>#N/A</v>
      </c>
    </row>
    <row r="989" spans="1:16" x14ac:dyDescent="0.25">
      <c r="A989">
        <v>202512</v>
      </c>
      <c r="B989" t="s">
        <v>270</v>
      </c>
      <c r="C989" t="s">
        <v>77</v>
      </c>
      <c r="D989">
        <v>502</v>
      </c>
      <c r="E989">
        <v>498.63563947559101</v>
      </c>
      <c r="F989">
        <v>177.20192548440099</v>
      </c>
      <c r="G989">
        <v>321.43371399119002</v>
      </c>
      <c r="H989">
        <v>292.13008272616401</v>
      </c>
      <c r="I989">
        <v>245.95803965006101</v>
      </c>
      <c r="J989">
        <v>46.172043076103002</v>
      </c>
      <c r="K989">
        <v>21.290608086239999</v>
      </c>
      <c r="L989">
        <v>28.265169726564</v>
      </c>
      <c r="M989">
        <v>14.431794871795001</v>
      </c>
      <c r="N989">
        <v>13.833374854769</v>
      </c>
      <c r="O989" t="s">
        <v>232</v>
      </c>
      <c r="P989" t="e">
        <v>#N/A</v>
      </c>
    </row>
    <row r="990" spans="1:16" x14ac:dyDescent="0.25">
      <c r="A990">
        <v>202512</v>
      </c>
      <c r="B990" t="s">
        <v>270</v>
      </c>
      <c r="C990" t="s">
        <v>78</v>
      </c>
      <c r="D990">
        <v>975</v>
      </c>
      <c r="E990">
        <v>981.163488565801</v>
      </c>
      <c r="F990">
        <v>376.96139285524703</v>
      </c>
      <c r="G990">
        <v>604.20209571055295</v>
      </c>
      <c r="H990">
        <v>533.50637478257897</v>
      </c>
      <c r="I990">
        <v>429.35193621747902</v>
      </c>
      <c r="J990">
        <v>104.15443856509999</v>
      </c>
      <c r="K990">
        <v>47.107323338995997</v>
      </c>
      <c r="L990">
        <v>68.629054261307004</v>
      </c>
      <c r="M990" t="s">
        <v>232</v>
      </c>
      <c r="N990" t="s">
        <v>232</v>
      </c>
      <c r="O990" t="s">
        <v>232</v>
      </c>
      <c r="P990" t="e">
        <v>#N/A</v>
      </c>
    </row>
    <row r="991" spans="1:16" x14ac:dyDescent="0.25">
      <c r="A991">
        <v>202512</v>
      </c>
      <c r="B991" t="s">
        <v>270</v>
      </c>
      <c r="C991" t="s">
        <v>79</v>
      </c>
      <c r="D991">
        <v>1084</v>
      </c>
      <c r="E991">
        <v>1091.3220660378399</v>
      </c>
      <c r="F991">
        <v>818.84610975486396</v>
      </c>
      <c r="G991">
        <v>272.47595628297597</v>
      </c>
      <c r="H991">
        <v>205.98440201236099</v>
      </c>
      <c r="I991">
        <v>96.480437175613005</v>
      </c>
      <c r="J991">
        <v>109.503964836748</v>
      </c>
      <c r="K991">
        <v>52.138715781670001</v>
      </c>
      <c r="L991">
        <v>63.453092732153003</v>
      </c>
      <c r="M991" t="s">
        <v>232</v>
      </c>
      <c r="N991" t="s">
        <v>232</v>
      </c>
      <c r="O991">
        <v>3.0384615384620002</v>
      </c>
      <c r="P991" t="e">
        <v>#N/A</v>
      </c>
    </row>
    <row r="992" spans="1:16" x14ac:dyDescent="0.25">
      <c r="A992">
        <v>202512</v>
      </c>
      <c r="B992" t="s">
        <v>270</v>
      </c>
      <c r="C992" t="s">
        <v>80</v>
      </c>
      <c r="D992">
        <v>187</v>
      </c>
      <c r="E992">
        <v>173.51444539623</v>
      </c>
      <c r="F992">
        <v>67.809055453667995</v>
      </c>
      <c r="G992">
        <v>105.70538994256199</v>
      </c>
      <c r="H992">
        <v>102.12618826188999</v>
      </c>
      <c r="I992">
        <v>77.423763924859998</v>
      </c>
      <c r="J992">
        <v>24.702424337029999</v>
      </c>
      <c r="K992">
        <v>7.0562434285220004</v>
      </c>
      <c r="L992">
        <v>3.579201680672</v>
      </c>
      <c r="M992" t="s">
        <v>232</v>
      </c>
      <c r="N992" t="s">
        <v>232</v>
      </c>
      <c r="O992">
        <v>0</v>
      </c>
      <c r="P992" t="e">
        <v>#N/A</v>
      </c>
    </row>
    <row r="993" spans="1:16" x14ac:dyDescent="0.25">
      <c r="A993">
        <v>202512</v>
      </c>
      <c r="B993" t="s">
        <v>270</v>
      </c>
      <c r="C993" t="s">
        <v>81</v>
      </c>
      <c r="D993">
        <v>0</v>
      </c>
      <c r="E993">
        <v>0</v>
      </c>
      <c r="F993">
        <v>0</v>
      </c>
      <c r="G993">
        <v>0</v>
      </c>
      <c r="H993">
        <v>0</v>
      </c>
      <c r="I993">
        <v>0</v>
      </c>
      <c r="J993">
        <v>0</v>
      </c>
      <c r="K993">
        <v>0</v>
      </c>
      <c r="L993">
        <v>0</v>
      </c>
      <c r="M993">
        <v>0</v>
      </c>
      <c r="N993">
        <v>0</v>
      </c>
      <c r="O993">
        <v>0</v>
      </c>
      <c r="P993" t="e">
        <v>#N/A</v>
      </c>
    </row>
    <row r="994" spans="1:16" x14ac:dyDescent="0.25">
      <c r="A994">
        <v>202512</v>
      </c>
      <c r="B994" t="s">
        <v>270</v>
      </c>
      <c r="C994" t="s">
        <v>154</v>
      </c>
      <c r="D994">
        <v>1051</v>
      </c>
      <c r="E994">
        <v>1062.9145105516</v>
      </c>
      <c r="F994">
        <v>448.84223697969401</v>
      </c>
      <c r="G994">
        <v>614.07227357190698</v>
      </c>
      <c r="H994">
        <v>540.77405710026096</v>
      </c>
      <c r="I994">
        <v>430.35193621747902</v>
      </c>
      <c r="J994">
        <v>110.422120882782</v>
      </c>
      <c r="K994">
        <v>52.240390272063003</v>
      </c>
      <c r="L994">
        <v>71.231549804978997</v>
      </c>
      <c r="M994">
        <v>25.923258286429</v>
      </c>
      <c r="N994">
        <v>45.30829151855</v>
      </c>
      <c r="O994" t="s">
        <v>232</v>
      </c>
      <c r="P994" t="e">
        <v>#N/A</v>
      </c>
    </row>
    <row r="995" spans="1:16" x14ac:dyDescent="0.25">
      <c r="A995">
        <v>202512</v>
      </c>
      <c r="B995" t="s">
        <v>270</v>
      </c>
      <c r="C995" t="s">
        <v>83</v>
      </c>
      <c r="D995">
        <v>0</v>
      </c>
      <c r="E995">
        <v>0</v>
      </c>
      <c r="F995">
        <v>0</v>
      </c>
      <c r="G995">
        <v>0</v>
      </c>
      <c r="H995">
        <v>0</v>
      </c>
      <c r="I995">
        <v>0</v>
      </c>
      <c r="J995">
        <v>0</v>
      </c>
      <c r="K995">
        <v>0</v>
      </c>
      <c r="L995">
        <v>0</v>
      </c>
      <c r="M995">
        <v>0</v>
      </c>
      <c r="N995">
        <v>0</v>
      </c>
      <c r="O995">
        <v>0</v>
      </c>
      <c r="P995" t="e">
        <v>#N/A</v>
      </c>
    </row>
    <row r="996" spans="1:16" x14ac:dyDescent="0.25">
      <c r="A996">
        <v>202512</v>
      </c>
      <c r="B996" t="s">
        <v>270</v>
      </c>
      <c r="C996" t="s">
        <v>84</v>
      </c>
      <c r="D996">
        <v>1316</v>
      </c>
      <c r="E996">
        <v>1315.9999999999</v>
      </c>
      <c r="F996">
        <v>909.81274711225706</v>
      </c>
      <c r="G996">
        <v>406.18725288764699</v>
      </c>
      <c r="H996">
        <v>323.49190557117498</v>
      </c>
      <c r="I996">
        <v>162.75641025641301</v>
      </c>
      <c r="J996">
        <v>160.73549531476201</v>
      </c>
      <c r="K996">
        <v>58.580888569766003</v>
      </c>
      <c r="L996">
        <v>79.656885778009993</v>
      </c>
      <c r="M996">
        <v>17.205128205127998</v>
      </c>
      <c r="N996">
        <v>62.451757572882002</v>
      </c>
      <c r="O996">
        <v>3.0384615384620002</v>
      </c>
      <c r="P996" t="e">
        <v>#N/A</v>
      </c>
    </row>
    <row r="997" spans="1:16" x14ac:dyDescent="0.25">
      <c r="A997">
        <v>202512</v>
      </c>
      <c r="B997" t="s">
        <v>270</v>
      </c>
      <c r="C997" t="s">
        <v>85</v>
      </c>
      <c r="D997">
        <v>930</v>
      </c>
      <c r="E997">
        <v>929.99999999996601</v>
      </c>
      <c r="F997">
        <v>353.803810951522</v>
      </c>
      <c r="G997">
        <v>576.19618904844401</v>
      </c>
      <c r="H997">
        <v>518.12505948565502</v>
      </c>
      <c r="I997">
        <v>440.49972706153898</v>
      </c>
      <c r="J997">
        <v>77.625332424115996</v>
      </c>
      <c r="K997">
        <v>47.721393979421997</v>
      </c>
      <c r="L997">
        <v>56.004462896122</v>
      </c>
      <c r="M997">
        <v>14.983606271777001</v>
      </c>
      <c r="N997">
        <v>41.020856624345001</v>
      </c>
      <c r="O997" t="s">
        <v>232</v>
      </c>
      <c r="P997" t="e">
        <v>#N/A</v>
      </c>
    </row>
    <row r="998" spans="1:16" x14ac:dyDescent="0.25">
      <c r="A998">
        <v>202512</v>
      </c>
      <c r="B998" t="s">
        <v>270</v>
      </c>
      <c r="C998" t="s">
        <v>149</v>
      </c>
      <c r="D998">
        <v>564</v>
      </c>
      <c r="E998">
        <v>563.99999999996601</v>
      </c>
      <c r="F998">
        <v>156.77261740118399</v>
      </c>
      <c r="G998">
        <v>407.22738259878201</v>
      </c>
      <c r="H998">
        <v>369.749333163117</v>
      </c>
      <c r="I998">
        <v>334.08306039486899</v>
      </c>
      <c r="J998">
        <v>35.666272768248</v>
      </c>
      <c r="K998">
        <v>17.237866238447999</v>
      </c>
      <c r="L998">
        <v>37.478049435666001</v>
      </c>
      <c r="M998" t="s">
        <v>232</v>
      </c>
      <c r="N998" t="s">
        <v>232</v>
      </c>
      <c r="O998">
        <v>0</v>
      </c>
      <c r="P998" t="e">
        <v>#N/A</v>
      </c>
    </row>
    <row r="999" spans="1:16" x14ac:dyDescent="0.25">
      <c r="A999">
        <v>202512</v>
      </c>
      <c r="B999" t="s">
        <v>270</v>
      </c>
      <c r="C999" t="s">
        <v>150</v>
      </c>
      <c r="D999">
        <v>366</v>
      </c>
      <c r="E999">
        <v>366</v>
      </c>
      <c r="F999">
        <v>197.031193550338</v>
      </c>
      <c r="G999">
        <v>168.968806449662</v>
      </c>
      <c r="H999">
        <v>148.37572632253901</v>
      </c>
      <c r="I999">
        <v>106.41666666667101</v>
      </c>
      <c r="J999">
        <v>41.959059655868003</v>
      </c>
      <c r="K999">
        <v>30.483527740974001</v>
      </c>
      <c r="L999">
        <v>18.526413460455998</v>
      </c>
      <c r="M999" t="s">
        <v>232</v>
      </c>
      <c r="N999" t="s">
        <v>232</v>
      </c>
      <c r="O999" t="s">
        <v>232</v>
      </c>
      <c r="P999" t="e">
        <v>#N/A</v>
      </c>
    </row>
    <row r="1000" spans="1:16" x14ac:dyDescent="0.25">
      <c r="A1000">
        <v>202512</v>
      </c>
      <c r="B1000" t="s">
        <v>270</v>
      </c>
      <c r="C1000" t="s">
        <v>151</v>
      </c>
      <c r="D1000">
        <v>185</v>
      </c>
      <c r="E1000">
        <v>188.13502022012699</v>
      </c>
      <c r="F1000">
        <v>116.73821495683001</v>
      </c>
      <c r="G1000">
        <v>71.396805263296997</v>
      </c>
      <c r="H1000">
        <v>57.730522432652002</v>
      </c>
      <c r="I1000">
        <v>29.816666666667999</v>
      </c>
      <c r="J1000">
        <v>27.913855765984</v>
      </c>
      <c r="K1000">
        <v>21.938323851090001</v>
      </c>
      <c r="L1000">
        <v>12.599616163978</v>
      </c>
      <c r="M1000" t="s">
        <v>232</v>
      </c>
      <c r="N1000" t="s">
        <v>232</v>
      </c>
      <c r="O1000" t="s">
        <v>232</v>
      </c>
      <c r="P1000" t="e">
        <v>#N/A</v>
      </c>
    </row>
    <row r="1001" spans="1:16" x14ac:dyDescent="0.25">
      <c r="A1001">
        <v>202512</v>
      </c>
      <c r="B1001" t="s">
        <v>270</v>
      </c>
      <c r="C1001" t="s">
        <v>152</v>
      </c>
      <c r="D1001">
        <v>0</v>
      </c>
      <c r="E1001">
        <v>0</v>
      </c>
      <c r="F1001">
        <v>0</v>
      </c>
      <c r="G1001">
        <v>0</v>
      </c>
      <c r="H1001">
        <v>0</v>
      </c>
      <c r="I1001">
        <v>0</v>
      </c>
      <c r="J1001">
        <v>0</v>
      </c>
      <c r="K1001">
        <v>0</v>
      </c>
      <c r="L1001">
        <v>0</v>
      </c>
      <c r="M1001">
        <v>0</v>
      </c>
      <c r="N1001">
        <v>0</v>
      </c>
      <c r="O1001">
        <v>0</v>
      </c>
      <c r="P1001" t="e">
        <v>#N/A</v>
      </c>
    </row>
    <row r="1002" spans="1:16" x14ac:dyDescent="0.25">
      <c r="A1002">
        <v>202512</v>
      </c>
      <c r="B1002" t="s">
        <v>271</v>
      </c>
      <c r="C1002" t="s">
        <v>136</v>
      </c>
      <c r="D1002">
        <v>2556</v>
      </c>
      <c r="E1002">
        <v>2556.00000000001</v>
      </c>
      <c r="F1002">
        <v>1629.71956845964</v>
      </c>
      <c r="G1002">
        <v>926.28043154037698</v>
      </c>
      <c r="H1002">
        <v>759.25619509834098</v>
      </c>
      <c r="I1002">
        <v>598.97574751300795</v>
      </c>
      <c r="J1002">
        <v>160.280447585334</v>
      </c>
      <c r="K1002">
        <v>58.262147334495999</v>
      </c>
      <c r="L1002">
        <v>128.86196640592701</v>
      </c>
      <c r="M1002">
        <v>67.906421432160002</v>
      </c>
      <c r="N1002">
        <v>60.955544973766997</v>
      </c>
      <c r="O1002">
        <v>38.162270036109</v>
      </c>
      <c r="P1002" t="e">
        <v>#N/A</v>
      </c>
    </row>
    <row r="1003" spans="1:16" x14ac:dyDescent="0.25">
      <c r="A1003">
        <v>202512</v>
      </c>
      <c r="B1003" t="s">
        <v>271</v>
      </c>
      <c r="C1003" t="s">
        <v>137</v>
      </c>
      <c r="D1003">
        <v>1517</v>
      </c>
      <c r="E1003">
        <v>1517</v>
      </c>
      <c r="F1003">
        <v>1028.2759564774799</v>
      </c>
      <c r="G1003">
        <v>488.72404352252403</v>
      </c>
      <c r="H1003">
        <v>388.00643424686598</v>
      </c>
      <c r="I1003">
        <v>303.91358749549602</v>
      </c>
      <c r="J1003">
        <v>84.092846751370004</v>
      </c>
      <c r="K1003">
        <v>30.454940525447999</v>
      </c>
      <c r="L1003">
        <v>70.931800202616003</v>
      </c>
      <c r="M1003">
        <v>37.487791918641001</v>
      </c>
      <c r="N1003">
        <v>33.444008283975002</v>
      </c>
      <c r="O1003">
        <v>29.785809073042</v>
      </c>
      <c r="P1003" t="e">
        <v>#N/A</v>
      </c>
    </row>
    <row r="1004" spans="1:16" x14ac:dyDescent="0.25">
      <c r="A1004">
        <v>202512</v>
      </c>
      <c r="B1004" t="s">
        <v>271</v>
      </c>
      <c r="C1004" t="s">
        <v>138</v>
      </c>
      <c r="D1004">
        <v>1039</v>
      </c>
      <c r="E1004">
        <v>1039.00000000001</v>
      </c>
      <c r="F1004">
        <v>601.44361198215699</v>
      </c>
      <c r="G1004">
        <v>437.55638801785398</v>
      </c>
      <c r="H1004">
        <v>371.24976085147603</v>
      </c>
      <c r="I1004">
        <v>295.06216001751199</v>
      </c>
      <c r="J1004">
        <v>76.187600833963998</v>
      </c>
      <c r="K1004">
        <v>27.807206809048001</v>
      </c>
      <c r="L1004">
        <v>57.930166203311003</v>
      </c>
      <c r="M1004">
        <v>30.418629513519001</v>
      </c>
      <c r="N1004">
        <v>27.511536689791999</v>
      </c>
      <c r="O1004">
        <v>8.3764609630670002</v>
      </c>
      <c r="P1004" t="e">
        <v>#N/A</v>
      </c>
    </row>
    <row r="1005" spans="1:16" x14ac:dyDescent="0.25">
      <c r="A1005">
        <v>202512</v>
      </c>
      <c r="B1005" t="s">
        <v>271</v>
      </c>
      <c r="C1005" t="s">
        <v>139</v>
      </c>
      <c r="D1005">
        <v>241</v>
      </c>
      <c r="E1005">
        <v>238.97077922078401</v>
      </c>
      <c r="F1005">
        <v>137.805699855694</v>
      </c>
      <c r="G1005">
        <v>101.16507936508999</v>
      </c>
      <c r="H1005">
        <v>75.990476190487996</v>
      </c>
      <c r="I1005">
        <v>69.200000000011997</v>
      </c>
      <c r="J1005">
        <v>6.7904761904760003</v>
      </c>
      <c r="K1005">
        <v>0</v>
      </c>
      <c r="L1005">
        <v>23.174603174602002</v>
      </c>
      <c r="M1005">
        <v>3</v>
      </c>
      <c r="N1005">
        <v>20.174603174602002</v>
      </c>
      <c r="O1005" t="s">
        <v>232</v>
      </c>
      <c r="P1005" t="e">
        <v>#N/A</v>
      </c>
    </row>
    <row r="1006" spans="1:16" x14ac:dyDescent="0.25">
      <c r="A1006">
        <v>202512</v>
      </c>
      <c r="B1006" t="s">
        <v>271</v>
      </c>
      <c r="C1006" t="s">
        <v>140</v>
      </c>
      <c r="D1006">
        <v>465</v>
      </c>
      <c r="E1006">
        <v>467.83511758514499</v>
      </c>
      <c r="F1006">
        <v>280.758638251229</v>
      </c>
      <c r="G1006">
        <v>187.07647933391601</v>
      </c>
      <c r="H1006">
        <v>148.06647060936999</v>
      </c>
      <c r="I1006">
        <v>117.30769230768</v>
      </c>
      <c r="J1006">
        <v>30.75877830169</v>
      </c>
      <c r="K1006">
        <v>13.117565099188999</v>
      </c>
      <c r="L1006">
        <v>32.779239493778</v>
      </c>
      <c r="M1006">
        <v>19.461538461536001</v>
      </c>
      <c r="N1006">
        <v>13.317701032242001</v>
      </c>
      <c r="O1006">
        <v>6.2307692307679998</v>
      </c>
      <c r="P1006" t="e">
        <v>#N/A</v>
      </c>
    </row>
    <row r="1007" spans="1:16" x14ac:dyDescent="0.25">
      <c r="A1007">
        <v>202512</v>
      </c>
      <c r="B1007" t="s">
        <v>271</v>
      </c>
      <c r="C1007" t="s">
        <v>141</v>
      </c>
      <c r="D1007">
        <v>490</v>
      </c>
      <c r="E1007">
        <v>489.70270270274602</v>
      </c>
      <c r="F1007">
        <v>254.14105643794201</v>
      </c>
      <c r="G1007">
        <v>235.56164626480401</v>
      </c>
      <c r="H1007">
        <v>199.09132956348901</v>
      </c>
      <c r="I1007">
        <v>169.68187485715799</v>
      </c>
      <c r="J1007">
        <v>29.409454706331001</v>
      </c>
      <c r="K1007">
        <v>12.95231331169</v>
      </c>
      <c r="L1007">
        <v>26.959678403441</v>
      </c>
      <c r="M1007">
        <v>20.015076130712998</v>
      </c>
      <c r="N1007">
        <v>6.9446022727279999</v>
      </c>
      <c r="O1007">
        <v>9.5106382978739994</v>
      </c>
      <c r="P1007" t="e">
        <v>#N/A</v>
      </c>
    </row>
    <row r="1008" spans="1:16" x14ac:dyDescent="0.25">
      <c r="A1008">
        <v>202512</v>
      </c>
      <c r="B1008" t="s">
        <v>271</v>
      </c>
      <c r="C1008" t="s">
        <v>142</v>
      </c>
      <c r="D1008">
        <v>463</v>
      </c>
      <c r="E1008">
        <v>463.190417690402</v>
      </c>
      <c r="F1008">
        <v>258.78343425030999</v>
      </c>
      <c r="G1008">
        <v>204.40698344009201</v>
      </c>
      <c r="H1008">
        <v>164.04392314819299</v>
      </c>
      <c r="I1008">
        <v>128.576605609176</v>
      </c>
      <c r="J1008">
        <v>35.467317539017003</v>
      </c>
      <c r="K1008">
        <v>16.099847864764001</v>
      </c>
      <c r="L1008">
        <v>23.013626355860001</v>
      </c>
      <c r="M1008">
        <v>14.597173786691</v>
      </c>
      <c r="N1008">
        <v>8.4164525691689995</v>
      </c>
      <c r="O1008">
        <v>17.349433936038999</v>
      </c>
      <c r="P1008" t="e">
        <v>#N/A</v>
      </c>
    </row>
    <row r="1009" spans="1:16" x14ac:dyDescent="0.25">
      <c r="A1009">
        <v>202512</v>
      </c>
      <c r="B1009" t="s">
        <v>271</v>
      </c>
      <c r="C1009" t="s">
        <v>143</v>
      </c>
      <c r="D1009">
        <v>897</v>
      </c>
      <c r="E1009">
        <v>896.30098280093796</v>
      </c>
      <c r="F1009">
        <v>698.230739664461</v>
      </c>
      <c r="G1009">
        <v>198.07024313647599</v>
      </c>
      <c r="H1009">
        <v>172.06399558680201</v>
      </c>
      <c r="I1009">
        <v>114.209574738982</v>
      </c>
      <c r="J1009">
        <v>57.854420847820002</v>
      </c>
      <c r="K1009">
        <v>16.092421058852999</v>
      </c>
      <c r="L1009">
        <v>22.934818978246</v>
      </c>
      <c r="M1009">
        <v>10.83263305322</v>
      </c>
      <c r="N1009">
        <v>12.102185925025999</v>
      </c>
      <c r="O1009">
        <v>3.0714285714280001</v>
      </c>
      <c r="P1009" t="e">
        <v>#N/A</v>
      </c>
    </row>
    <row r="1010" spans="1:16" x14ac:dyDescent="0.25">
      <c r="A1010">
        <v>202512</v>
      </c>
      <c r="B1010" t="s">
        <v>271</v>
      </c>
      <c r="C1010" t="s">
        <v>148</v>
      </c>
      <c r="D1010">
        <v>228</v>
      </c>
      <c r="E1010">
        <v>225.92766529993199</v>
      </c>
      <c r="F1010">
        <v>129.18667843684199</v>
      </c>
      <c r="G1010">
        <v>96.740986863090001</v>
      </c>
      <c r="H1010">
        <v>81.477105875948993</v>
      </c>
      <c r="I1010">
        <v>66.947287613409998</v>
      </c>
      <c r="J1010">
        <v>14.529818262539001</v>
      </c>
      <c r="K1010">
        <v>4.9245614035090002</v>
      </c>
      <c r="L1010">
        <v>15.263880987141</v>
      </c>
      <c r="M1010">
        <v>9.3049993973910006</v>
      </c>
      <c r="N1010">
        <v>5.9588815897499998</v>
      </c>
      <c r="O1010">
        <v>0</v>
      </c>
      <c r="P1010" t="e">
        <v>#N/A</v>
      </c>
    </row>
    <row r="1011" spans="1:16" x14ac:dyDescent="0.25">
      <c r="A1011">
        <v>202512</v>
      </c>
      <c r="B1011" t="s">
        <v>271</v>
      </c>
      <c r="C1011" t="s">
        <v>74</v>
      </c>
      <c r="D1011">
        <v>1324</v>
      </c>
      <c r="E1011">
        <v>1343.13596660911</v>
      </c>
      <c r="F1011">
        <v>965.61694579309597</v>
      </c>
      <c r="G1011">
        <v>377.519020816016</v>
      </c>
      <c r="H1011">
        <v>308.75451883408698</v>
      </c>
      <c r="I1011">
        <v>223.88427523786001</v>
      </c>
      <c r="J1011">
        <v>84.870243596226999</v>
      </c>
      <c r="K1011">
        <v>36.405599578808001</v>
      </c>
      <c r="L1011">
        <v>45.519859045796998</v>
      </c>
      <c r="M1011">
        <v>17.551780474651999</v>
      </c>
      <c r="N1011">
        <v>27.968078571145</v>
      </c>
      <c r="O1011">
        <v>23.244642936131999</v>
      </c>
      <c r="P1011" t="e">
        <v>#N/A</v>
      </c>
    </row>
    <row r="1012" spans="1:16" x14ac:dyDescent="0.25">
      <c r="A1012">
        <v>202512</v>
      </c>
      <c r="B1012" t="s">
        <v>271</v>
      </c>
      <c r="C1012" t="s">
        <v>75</v>
      </c>
      <c r="D1012">
        <v>447</v>
      </c>
      <c r="E1012">
        <v>438.57618405566899</v>
      </c>
      <c r="F1012">
        <v>276.96522219193503</v>
      </c>
      <c r="G1012">
        <v>161.61096186373399</v>
      </c>
      <c r="H1012">
        <v>127.207265263766</v>
      </c>
      <c r="I1012">
        <v>108.15671974304399</v>
      </c>
      <c r="J1012">
        <v>19.050545520722</v>
      </c>
      <c r="K1012">
        <v>8.2135626546479994</v>
      </c>
      <c r="L1012">
        <v>29.853891822943002</v>
      </c>
      <c r="M1012">
        <v>8.6115404891930005</v>
      </c>
      <c r="N1012">
        <v>21.242351333750001</v>
      </c>
      <c r="O1012">
        <v>4.5498047770249999</v>
      </c>
      <c r="P1012" t="e">
        <v>#N/A</v>
      </c>
    </row>
    <row r="1013" spans="1:16" x14ac:dyDescent="0.25">
      <c r="A1013">
        <v>202512</v>
      </c>
      <c r="B1013" t="s">
        <v>271</v>
      </c>
      <c r="C1013" t="s">
        <v>76</v>
      </c>
      <c r="D1013">
        <v>333</v>
      </c>
      <c r="E1013">
        <v>324.17475375934498</v>
      </c>
      <c r="F1013">
        <v>160.92657231815701</v>
      </c>
      <c r="G1013">
        <v>163.248181441188</v>
      </c>
      <c r="H1013">
        <v>135.07838264684</v>
      </c>
      <c r="I1013">
        <v>111.278203297603</v>
      </c>
      <c r="J1013">
        <v>23.800179349236998</v>
      </c>
      <c r="K1013">
        <v>5.1050845687760003</v>
      </c>
      <c r="L1013">
        <v>21.891926843604001</v>
      </c>
      <c r="M1013" t="s">
        <v>232</v>
      </c>
      <c r="N1013" t="s">
        <v>232</v>
      </c>
      <c r="O1013">
        <v>6.2778719507440002</v>
      </c>
      <c r="P1013" t="e">
        <v>#N/A</v>
      </c>
    </row>
    <row r="1014" spans="1:16" x14ac:dyDescent="0.25">
      <c r="A1014">
        <v>202512</v>
      </c>
      <c r="B1014" t="s">
        <v>271</v>
      </c>
      <c r="C1014" t="s">
        <v>77</v>
      </c>
      <c r="D1014">
        <v>224</v>
      </c>
      <c r="E1014">
        <v>224.18543027595399</v>
      </c>
      <c r="F1014">
        <v>97.024149719603898</v>
      </c>
      <c r="G1014">
        <v>127.16128055634999</v>
      </c>
      <c r="H1014">
        <v>106.7389224777</v>
      </c>
      <c r="I1014">
        <v>88.709261621091002</v>
      </c>
      <c r="J1014">
        <v>18.029660856608999</v>
      </c>
      <c r="K1014">
        <v>3.6133391287549999</v>
      </c>
      <c r="L1014">
        <v>16.332407706442002</v>
      </c>
      <c r="M1014" t="s">
        <v>232</v>
      </c>
      <c r="N1014" t="s">
        <v>232</v>
      </c>
      <c r="O1014">
        <v>4.0899503722080004</v>
      </c>
      <c r="P1014" t="e">
        <v>#N/A</v>
      </c>
    </row>
    <row r="1015" spans="1:16" x14ac:dyDescent="0.25">
      <c r="A1015">
        <v>202512</v>
      </c>
      <c r="B1015" t="s">
        <v>271</v>
      </c>
      <c r="C1015" t="s">
        <v>78</v>
      </c>
      <c r="D1015">
        <v>946</v>
      </c>
      <c r="E1015">
        <v>949.59849118794705</v>
      </c>
      <c r="F1015">
        <v>462.99105575829401</v>
      </c>
      <c r="G1015">
        <v>486.60743542965298</v>
      </c>
      <c r="H1015">
        <v>405.75938934020002</v>
      </c>
      <c r="I1015">
        <v>339.55666717883503</v>
      </c>
      <c r="J1015">
        <v>66.202722161365003</v>
      </c>
      <c r="K1015">
        <v>25.83303121118</v>
      </c>
      <c r="L1015">
        <v>59.578680589865002</v>
      </c>
      <c r="M1015" t="s">
        <v>232</v>
      </c>
      <c r="N1015" t="s">
        <v>232</v>
      </c>
      <c r="O1015">
        <v>21.269365499588002</v>
      </c>
      <c r="P1015" t="e">
        <v>#N/A</v>
      </c>
    </row>
    <row r="1016" spans="1:16" x14ac:dyDescent="0.25">
      <c r="A1016">
        <v>202512</v>
      </c>
      <c r="B1016" t="s">
        <v>271</v>
      </c>
      <c r="C1016" t="s">
        <v>79</v>
      </c>
      <c r="D1016">
        <v>1407</v>
      </c>
      <c r="E1016">
        <v>1404.01502803637</v>
      </c>
      <c r="F1016">
        <v>1096.9141757800601</v>
      </c>
      <c r="G1016">
        <v>307.10085225630399</v>
      </c>
      <c r="H1016">
        <v>233.73969601662699</v>
      </c>
      <c r="I1016">
        <v>149.37103470355899</v>
      </c>
      <c r="J1016">
        <v>84.368661313068003</v>
      </c>
      <c r="K1016">
        <v>28.713732909219999</v>
      </c>
      <c r="L1016">
        <v>61.808926841702998</v>
      </c>
      <c r="M1016">
        <v>24.899068372466001</v>
      </c>
      <c r="N1016">
        <v>36.909858469237001</v>
      </c>
      <c r="O1016">
        <v>11.552229397973999</v>
      </c>
      <c r="P1016" t="e">
        <v>#N/A</v>
      </c>
    </row>
    <row r="1017" spans="1:16" x14ac:dyDescent="0.25">
      <c r="A1017">
        <v>202512</v>
      </c>
      <c r="B1017" t="s">
        <v>271</v>
      </c>
      <c r="C1017" t="s">
        <v>80</v>
      </c>
      <c r="D1017">
        <v>203</v>
      </c>
      <c r="E1017">
        <v>202.386480775694</v>
      </c>
      <c r="F1017">
        <v>69.814336921272997</v>
      </c>
      <c r="G1017">
        <v>132.572143854421</v>
      </c>
      <c r="H1017">
        <v>119.75710974151499</v>
      </c>
      <c r="I1017">
        <v>110.048045630614</v>
      </c>
      <c r="J1017">
        <v>9.7090641109010001</v>
      </c>
      <c r="K1017">
        <v>3.7153832140960001</v>
      </c>
      <c r="L1017">
        <v>7.4743589743590002</v>
      </c>
      <c r="M1017" t="s">
        <v>232</v>
      </c>
      <c r="N1017" t="s">
        <v>232</v>
      </c>
      <c r="O1017">
        <v>5.3406751385469997</v>
      </c>
      <c r="P1017" t="e">
        <v>#N/A</v>
      </c>
    </row>
    <row r="1018" spans="1:16" x14ac:dyDescent="0.25">
      <c r="A1018">
        <v>202512</v>
      </c>
      <c r="B1018" t="s">
        <v>271</v>
      </c>
      <c r="C1018" t="s">
        <v>81</v>
      </c>
      <c r="D1018">
        <v>0</v>
      </c>
      <c r="E1018">
        <v>0</v>
      </c>
      <c r="F1018">
        <v>0</v>
      </c>
      <c r="G1018">
        <v>0</v>
      </c>
      <c r="H1018">
        <v>0</v>
      </c>
      <c r="I1018">
        <v>0</v>
      </c>
      <c r="J1018">
        <v>0</v>
      </c>
      <c r="K1018">
        <v>0</v>
      </c>
      <c r="L1018">
        <v>0</v>
      </c>
      <c r="M1018">
        <v>0</v>
      </c>
      <c r="N1018">
        <v>0</v>
      </c>
      <c r="O1018">
        <v>0</v>
      </c>
      <c r="P1018" t="e">
        <v>#N/A</v>
      </c>
    </row>
    <row r="1019" spans="1:16" x14ac:dyDescent="0.25">
      <c r="A1019">
        <v>202512</v>
      </c>
      <c r="B1019" t="s">
        <v>271</v>
      </c>
      <c r="C1019" t="s">
        <v>154</v>
      </c>
      <c r="D1019">
        <v>1047</v>
      </c>
      <c r="E1019">
        <v>1059.6560624995</v>
      </c>
      <c r="F1019">
        <v>551.36278473937398</v>
      </c>
      <c r="G1019">
        <v>508.29327776012298</v>
      </c>
      <c r="H1019">
        <v>414.90831376415798</v>
      </c>
      <c r="I1019">
        <v>342.64177356181398</v>
      </c>
      <c r="J1019">
        <v>72.266540202344004</v>
      </c>
      <c r="K1019">
        <v>29.525749087954999</v>
      </c>
      <c r="L1019">
        <v>70.115598496377004</v>
      </c>
      <c r="M1019">
        <v>40.703206851292997</v>
      </c>
      <c r="N1019">
        <v>29.412391645084</v>
      </c>
      <c r="O1019">
        <v>23.269365499588002</v>
      </c>
      <c r="P1019" t="e">
        <v>#N/A</v>
      </c>
    </row>
    <row r="1020" spans="1:16" x14ac:dyDescent="0.25">
      <c r="A1020">
        <v>202512</v>
      </c>
      <c r="B1020" t="s">
        <v>271</v>
      </c>
      <c r="C1020" t="s">
        <v>83</v>
      </c>
      <c r="D1020">
        <v>0</v>
      </c>
      <c r="E1020">
        <v>0</v>
      </c>
      <c r="F1020">
        <v>0</v>
      </c>
      <c r="G1020">
        <v>0</v>
      </c>
      <c r="H1020">
        <v>0</v>
      </c>
      <c r="I1020">
        <v>0</v>
      </c>
      <c r="J1020">
        <v>0</v>
      </c>
      <c r="K1020">
        <v>0</v>
      </c>
      <c r="L1020">
        <v>0</v>
      </c>
      <c r="M1020">
        <v>0</v>
      </c>
      <c r="N1020">
        <v>0</v>
      </c>
      <c r="O1020">
        <v>0</v>
      </c>
      <c r="P1020" t="e">
        <v>#N/A</v>
      </c>
    </row>
    <row r="1021" spans="1:16" x14ac:dyDescent="0.25">
      <c r="A1021">
        <v>202512</v>
      </c>
      <c r="B1021" t="s">
        <v>271</v>
      </c>
      <c r="C1021" t="s">
        <v>84</v>
      </c>
      <c r="D1021">
        <v>1623</v>
      </c>
      <c r="E1021">
        <v>1622.99999999999</v>
      </c>
      <c r="F1021">
        <v>1170.6040229256</v>
      </c>
      <c r="G1021">
        <v>452.395977074391</v>
      </c>
      <c r="H1021">
        <v>342.40870360992801</v>
      </c>
      <c r="I1021">
        <v>242.691723206169</v>
      </c>
      <c r="J1021">
        <v>99.716980403758896</v>
      </c>
      <c r="K1021">
        <v>29.950206750551999</v>
      </c>
      <c r="L1021">
        <v>85.118131058087002</v>
      </c>
      <c r="M1021">
        <v>43.926119952560001</v>
      </c>
      <c r="N1021">
        <v>41.192011105527001</v>
      </c>
      <c r="O1021">
        <v>24.869142406376</v>
      </c>
      <c r="P1021" t="e">
        <v>#N/A</v>
      </c>
    </row>
    <row r="1022" spans="1:16" x14ac:dyDescent="0.25">
      <c r="A1022">
        <v>202512</v>
      </c>
      <c r="B1022" t="s">
        <v>271</v>
      </c>
      <c r="C1022" t="s">
        <v>85</v>
      </c>
      <c r="D1022">
        <v>933</v>
      </c>
      <c r="E1022">
        <v>933.00000000001899</v>
      </c>
      <c r="F1022">
        <v>459.11554553403198</v>
      </c>
      <c r="G1022">
        <v>473.88445446598701</v>
      </c>
      <c r="H1022">
        <v>416.84749148841399</v>
      </c>
      <c r="I1022">
        <v>356.284024306839</v>
      </c>
      <c r="J1022">
        <v>60.563467181575</v>
      </c>
      <c r="K1022">
        <v>28.311940583944001</v>
      </c>
      <c r="L1022">
        <v>43.743835347839997</v>
      </c>
      <c r="M1022">
        <v>23.980301479600001</v>
      </c>
      <c r="N1022">
        <v>19.76353386824</v>
      </c>
      <c r="O1022">
        <v>13.293127629733</v>
      </c>
      <c r="P1022" t="e">
        <v>#N/A</v>
      </c>
    </row>
    <row r="1023" spans="1:16" x14ac:dyDescent="0.25">
      <c r="A1023">
        <v>202512</v>
      </c>
      <c r="B1023" t="s">
        <v>271</v>
      </c>
      <c r="C1023" t="s">
        <v>149</v>
      </c>
      <c r="D1023">
        <v>555</v>
      </c>
      <c r="E1023">
        <v>555.00000000004195</v>
      </c>
      <c r="F1023">
        <v>232.09320060209399</v>
      </c>
      <c r="G1023">
        <v>322.90679939794802</v>
      </c>
      <c r="H1023">
        <v>295.35047001256203</v>
      </c>
      <c r="I1023">
        <v>264.65410712257602</v>
      </c>
      <c r="J1023">
        <v>30.696362889985998</v>
      </c>
      <c r="K1023">
        <v>14.911789819377001</v>
      </c>
      <c r="L1023">
        <v>19.52407132087</v>
      </c>
      <c r="M1023">
        <v>13.313634812934</v>
      </c>
      <c r="N1023">
        <v>6.2104365079360004</v>
      </c>
      <c r="O1023">
        <v>8.0322580645160002</v>
      </c>
      <c r="P1023" t="e">
        <v>#N/A</v>
      </c>
    </row>
    <row r="1024" spans="1:16" x14ac:dyDescent="0.25">
      <c r="A1024">
        <v>202512</v>
      </c>
      <c r="B1024" t="s">
        <v>271</v>
      </c>
      <c r="C1024" t="s">
        <v>150</v>
      </c>
      <c r="D1024">
        <v>378</v>
      </c>
      <c r="E1024">
        <v>377.99999999997601</v>
      </c>
      <c r="F1024">
        <v>227.022344931937</v>
      </c>
      <c r="G1024">
        <v>150.97765506803901</v>
      </c>
      <c r="H1024">
        <v>121.49702147585199</v>
      </c>
      <c r="I1024">
        <v>91.629917184262993</v>
      </c>
      <c r="J1024">
        <v>29.867104291589001</v>
      </c>
      <c r="K1024">
        <v>13.400150764567</v>
      </c>
      <c r="L1024">
        <v>24.219764026970001</v>
      </c>
      <c r="M1024">
        <v>10.666666666666</v>
      </c>
      <c r="N1024">
        <v>13.553097360303999</v>
      </c>
      <c r="O1024">
        <v>5.2608695652169999</v>
      </c>
      <c r="P1024" t="e">
        <v>#N/A</v>
      </c>
    </row>
    <row r="1025" spans="1:16" x14ac:dyDescent="0.25">
      <c r="A1025">
        <v>202512</v>
      </c>
      <c r="B1025" t="s">
        <v>271</v>
      </c>
      <c r="C1025" t="s">
        <v>151</v>
      </c>
      <c r="D1025">
        <v>196</v>
      </c>
      <c r="E1025">
        <v>197.726835330944</v>
      </c>
      <c r="F1025">
        <v>126.97371164304001</v>
      </c>
      <c r="G1025">
        <v>70.753123687903994</v>
      </c>
      <c r="H1025">
        <v>59.303808510328999</v>
      </c>
      <c r="I1025">
        <v>40.369047619046</v>
      </c>
      <c r="J1025">
        <v>18.934760891282998</v>
      </c>
      <c r="K1025">
        <v>8.3887091169700003</v>
      </c>
      <c r="L1025">
        <v>10.188445612358001</v>
      </c>
      <c r="M1025">
        <v>6.333333333333</v>
      </c>
      <c r="N1025">
        <v>3.8551122790250001</v>
      </c>
      <c r="O1025" t="s">
        <v>232</v>
      </c>
      <c r="P1025" t="e">
        <v>#N/A</v>
      </c>
    </row>
    <row r="1026" spans="1:16" x14ac:dyDescent="0.25">
      <c r="A1026">
        <v>202512</v>
      </c>
      <c r="B1026" t="s">
        <v>271</v>
      </c>
      <c r="C1026" t="s">
        <v>152</v>
      </c>
      <c r="D1026">
        <v>0</v>
      </c>
      <c r="E1026">
        <v>0</v>
      </c>
      <c r="F1026">
        <v>0</v>
      </c>
      <c r="G1026">
        <v>0</v>
      </c>
      <c r="H1026">
        <v>0</v>
      </c>
      <c r="I1026">
        <v>0</v>
      </c>
      <c r="J1026">
        <v>0</v>
      </c>
      <c r="K1026">
        <v>0</v>
      </c>
      <c r="L1026">
        <v>0</v>
      </c>
      <c r="M1026">
        <v>0</v>
      </c>
      <c r="N1026">
        <v>0</v>
      </c>
      <c r="O1026">
        <v>0</v>
      </c>
      <c r="P1026" t="e">
        <v>#N/A</v>
      </c>
    </row>
    <row r="1027" spans="1:16" x14ac:dyDescent="0.25">
      <c r="A1027">
        <v>202512</v>
      </c>
      <c r="B1027" t="s">
        <v>272</v>
      </c>
      <c r="C1027" t="s">
        <v>136</v>
      </c>
      <c r="D1027">
        <v>2108</v>
      </c>
      <c r="E1027">
        <v>2107.99999999996</v>
      </c>
      <c r="F1027">
        <v>1346.7230383087301</v>
      </c>
      <c r="G1027">
        <v>761.27696169123601</v>
      </c>
      <c r="H1027">
        <v>634.76306540456301</v>
      </c>
      <c r="I1027">
        <v>492.38989251299199</v>
      </c>
      <c r="J1027">
        <v>141.28226380066201</v>
      </c>
      <c r="K1027">
        <v>72.649923410810999</v>
      </c>
      <c r="L1027">
        <v>120.930985131783</v>
      </c>
      <c r="M1027">
        <v>63.892312184051001</v>
      </c>
      <c r="N1027">
        <v>57.038672947732003</v>
      </c>
      <c r="O1027">
        <v>5.5829111548919998</v>
      </c>
      <c r="P1027" t="e">
        <v>#N/A</v>
      </c>
    </row>
    <row r="1028" spans="1:16" x14ac:dyDescent="0.25">
      <c r="A1028">
        <v>202512</v>
      </c>
      <c r="B1028" t="s">
        <v>272</v>
      </c>
      <c r="C1028" t="s">
        <v>137</v>
      </c>
      <c r="D1028">
        <v>1202</v>
      </c>
      <c r="E1028">
        <v>1202.00000000003</v>
      </c>
      <c r="F1028">
        <v>779.89807668707499</v>
      </c>
      <c r="G1028">
        <v>422.10192331295798</v>
      </c>
      <c r="H1028">
        <v>347.81375693363799</v>
      </c>
      <c r="I1028">
        <v>267.2718416724</v>
      </c>
      <c r="J1028">
        <v>79.451006170328995</v>
      </c>
      <c r="K1028">
        <v>49.296983242700001</v>
      </c>
      <c r="L1028">
        <v>73.197257288410995</v>
      </c>
      <c r="M1028">
        <v>35.281444110174</v>
      </c>
      <c r="N1028">
        <v>37.915813178237002</v>
      </c>
      <c r="O1028" t="s">
        <v>232</v>
      </c>
      <c r="P1028" t="e">
        <v>#N/A</v>
      </c>
    </row>
    <row r="1029" spans="1:16" x14ac:dyDescent="0.25">
      <c r="A1029">
        <v>202512</v>
      </c>
      <c r="B1029" t="s">
        <v>272</v>
      </c>
      <c r="C1029" t="s">
        <v>138</v>
      </c>
      <c r="D1029">
        <v>906</v>
      </c>
      <c r="E1029">
        <v>905.99999999992701</v>
      </c>
      <c r="F1029">
        <v>566.82496162164705</v>
      </c>
      <c r="G1029">
        <v>339.17503837828002</v>
      </c>
      <c r="H1029">
        <v>286.94930847092502</v>
      </c>
      <c r="I1029">
        <v>225.11805084059199</v>
      </c>
      <c r="J1029">
        <v>61.831257630332999</v>
      </c>
      <c r="K1029">
        <v>23.352940168111001</v>
      </c>
      <c r="L1029">
        <v>47.733727843372002</v>
      </c>
      <c r="M1029">
        <v>28.610868073877</v>
      </c>
      <c r="N1029">
        <v>19.122859769495001</v>
      </c>
      <c r="O1029">
        <v>4.4920020639829996</v>
      </c>
      <c r="P1029" t="e">
        <v>#N/A</v>
      </c>
    </row>
    <row r="1030" spans="1:16" x14ac:dyDescent="0.25">
      <c r="A1030">
        <v>202512</v>
      </c>
      <c r="B1030" t="s">
        <v>272</v>
      </c>
      <c r="C1030" t="s">
        <v>139</v>
      </c>
      <c r="D1030">
        <v>208</v>
      </c>
      <c r="E1030">
        <v>207.35714285716901</v>
      </c>
      <c r="F1030">
        <v>139.03825740824999</v>
      </c>
      <c r="G1030">
        <v>68.318885448919005</v>
      </c>
      <c r="H1030">
        <v>44.679801107046003</v>
      </c>
      <c r="I1030" t="s">
        <v>232</v>
      </c>
      <c r="J1030" t="s">
        <v>232</v>
      </c>
      <c r="K1030" t="s">
        <v>232</v>
      </c>
      <c r="L1030">
        <v>20.332488976454002</v>
      </c>
      <c r="M1030">
        <v>7.6730462519940001</v>
      </c>
      <c r="N1030">
        <v>12.65944272446</v>
      </c>
      <c r="O1030">
        <v>3.3065953654190001</v>
      </c>
      <c r="P1030" t="e">
        <v>#N/A</v>
      </c>
    </row>
    <row r="1031" spans="1:16" x14ac:dyDescent="0.25">
      <c r="A1031">
        <v>202512</v>
      </c>
      <c r="B1031" t="s">
        <v>272</v>
      </c>
      <c r="C1031" t="s">
        <v>140</v>
      </c>
      <c r="D1031">
        <v>404</v>
      </c>
      <c r="E1031">
        <v>400.99068322976399</v>
      </c>
      <c r="F1031">
        <v>250.04328594588799</v>
      </c>
      <c r="G1031">
        <v>150.947397283876</v>
      </c>
      <c r="H1031">
        <v>120.47780749331</v>
      </c>
      <c r="I1031" t="s">
        <v>232</v>
      </c>
      <c r="J1031" t="s">
        <v>232</v>
      </c>
      <c r="K1031" t="s">
        <v>232</v>
      </c>
      <c r="L1031">
        <v>30.469589790566001</v>
      </c>
      <c r="M1031">
        <v>14.457190350632001</v>
      </c>
      <c r="N1031">
        <v>16.012399439934001</v>
      </c>
      <c r="O1031">
        <v>0</v>
      </c>
      <c r="P1031" t="e">
        <v>#N/A</v>
      </c>
    </row>
    <row r="1032" spans="1:16" x14ac:dyDescent="0.25">
      <c r="A1032">
        <v>202512</v>
      </c>
      <c r="B1032" t="s">
        <v>272</v>
      </c>
      <c r="C1032" t="s">
        <v>141</v>
      </c>
      <c r="D1032">
        <v>420</v>
      </c>
      <c r="E1032">
        <v>423.90217391298501</v>
      </c>
      <c r="F1032">
        <v>216.20666267939799</v>
      </c>
      <c r="G1032">
        <v>207.69551123358701</v>
      </c>
      <c r="H1032">
        <v>180.69574780988</v>
      </c>
      <c r="I1032">
        <v>138.34895753875099</v>
      </c>
      <c r="J1032">
        <v>42.346790271129002</v>
      </c>
      <c r="K1032">
        <v>18.962424242423001</v>
      </c>
      <c r="L1032">
        <v>25.916430090374</v>
      </c>
      <c r="M1032">
        <v>13.008989898988</v>
      </c>
      <c r="N1032">
        <v>12.907440191386</v>
      </c>
      <c r="O1032" t="s">
        <v>232</v>
      </c>
      <c r="P1032" t="e">
        <v>#N/A</v>
      </c>
    </row>
    <row r="1033" spans="1:16" x14ac:dyDescent="0.25">
      <c r="A1033">
        <v>202512</v>
      </c>
      <c r="B1033" t="s">
        <v>272</v>
      </c>
      <c r="C1033" t="s">
        <v>142</v>
      </c>
      <c r="D1033">
        <v>362</v>
      </c>
      <c r="E1033">
        <v>362.436507936493</v>
      </c>
      <c r="F1033">
        <v>187.24776685300401</v>
      </c>
      <c r="G1033">
        <v>175.18874108348899</v>
      </c>
      <c r="H1033">
        <v>154.39850001258301</v>
      </c>
      <c r="I1033">
        <v>125.253907762732</v>
      </c>
      <c r="J1033">
        <v>29.144592249851001</v>
      </c>
      <c r="K1033">
        <v>17.021200436987002</v>
      </c>
      <c r="L1033">
        <v>19.597258614766002</v>
      </c>
      <c r="M1033">
        <v>16.040784095134001</v>
      </c>
      <c r="N1033">
        <v>3.5564745196319998</v>
      </c>
      <c r="O1033" t="s">
        <v>232</v>
      </c>
      <c r="P1033" t="e">
        <v>#N/A</v>
      </c>
    </row>
    <row r="1034" spans="1:16" x14ac:dyDescent="0.25">
      <c r="A1034">
        <v>202512</v>
      </c>
      <c r="B1034" t="s">
        <v>272</v>
      </c>
      <c r="C1034" t="s">
        <v>143</v>
      </c>
      <c r="D1034">
        <v>714</v>
      </c>
      <c r="E1034">
        <v>713.31349206355003</v>
      </c>
      <c r="F1034">
        <v>554.18706542218297</v>
      </c>
      <c r="G1034">
        <v>159.126426641367</v>
      </c>
      <c r="H1034">
        <v>134.51120898174401</v>
      </c>
      <c r="I1034">
        <v>87.943070818080002</v>
      </c>
      <c r="J1034">
        <v>46.568138163664003</v>
      </c>
      <c r="K1034">
        <v>25.666971254286999</v>
      </c>
      <c r="L1034">
        <v>24.615217659622999</v>
      </c>
      <c r="M1034">
        <v>12.712301587302999</v>
      </c>
      <c r="N1034">
        <v>11.90291607232</v>
      </c>
      <c r="O1034">
        <v>0</v>
      </c>
      <c r="P1034" t="e">
        <v>#N/A</v>
      </c>
    </row>
    <row r="1035" spans="1:16" x14ac:dyDescent="0.25">
      <c r="A1035">
        <v>202512</v>
      </c>
      <c r="B1035" t="s">
        <v>272</v>
      </c>
      <c r="C1035" t="s">
        <v>148</v>
      </c>
      <c r="D1035">
        <v>170</v>
      </c>
      <c r="E1035">
        <v>164.19445643290601</v>
      </c>
      <c r="F1035">
        <v>93.328559791263999</v>
      </c>
      <c r="G1035">
        <v>70.865896641641996</v>
      </c>
      <c r="H1035">
        <v>63.168751166760003</v>
      </c>
      <c r="I1035">
        <v>50.135183753444998</v>
      </c>
      <c r="J1035">
        <v>13.033567413315</v>
      </c>
      <c r="K1035">
        <v>9.3911820209299997</v>
      </c>
      <c r="L1035">
        <v>7.6971454748820003</v>
      </c>
      <c r="M1035" t="s">
        <v>232</v>
      </c>
      <c r="N1035" t="s">
        <v>232</v>
      </c>
      <c r="O1035">
        <v>0</v>
      </c>
      <c r="P1035" t="e">
        <v>#N/A</v>
      </c>
    </row>
    <row r="1036" spans="1:16" x14ac:dyDescent="0.25">
      <c r="A1036">
        <v>202512</v>
      </c>
      <c r="B1036" t="s">
        <v>272</v>
      </c>
      <c r="C1036" t="s">
        <v>74</v>
      </c>
      <c r="D1036">
        <v>936</v>
      </c>
      <c r="E1036">
        <v>932.63402495581101</v>
      </c>
      <c r="F1036">
        <v>675.11285760359397</v>
      </c>
      <c r="G1036">
        <v>257.52116735221699</v>
      </c>
      <c r="H1036">
        <v>196.09633375165501</v>
      </c>
      <c r="I1036">
        <v>140.058729024597</v>
      </c>
      <c r="J1036">
        <v>56.037604727058003</v>
      </c>
      <c r="K1036">
        <v>32.182476755435999</v>
      </c>
      <c r="L1036">
        <v>55.841922445670001</v>
      </c>
      <c r="M1036">
        <v>24.801470104694999</v>
      </c>
      <c r="N1036">
        <v>31.040452340975001</v>
      </c>
      <c r="O1036">
        <v>5.5829111548919998</v>
      </c>
      <c r="P1036" t="e">
        <v>#N/A</v>
      </c>
    </row>
    <row r="1037" spans="1:16" x14ac:dyDescent="0.25">
      <c r="A1037">
        <v>202512</v>
      </c>
      <c r="B1037" t="s">
        <v>272</v>
      </c>
      <c r="C1037" t="s">
        <v>75</v>
      </c>
      <c r="D1037">
        <v>410</v>
      </c>
      <c r="E1037">
        <v>423.333403571372</v>
      </c>
      <c r="F1037">
        <v>299.81073666108</v>
      </c>
      <c r="G1037">
        <v>123.522666910292</v>
      </c>
      <c r="H1037">
        <v>106.41742819407</v>
      </c>
      <c r="I1037">
        <v>76.165817453806</v>
      </c>
      <c r="J1037">
        <v>29.160701649355001</v>
      </c>
      <c r="K1037">
        <v>12.008932741014</v>
      </c>
      <c r="L1037">
        <v>17.105238716222001</v>
      </c>
      <c r="M1037">
        <v>4.7892517855910004</v>
      </c>
      <c r="N1037">
        <v>12.315986930631</v>
      </c>
      <c r="O1037">
        <v>0</v>
      </c>
      <c r="P1037" t="e">
        <v>#N/A</v>
      </c>
    </row>
    <row r="1038" spans="1:16" x14ac:dyDescent="0.25">
      <c r="A1038">
        <v>202512</v>
      </c>
      <c r="B1038" t="s">
        <v>272</v>
      </c>
      <c r="C1038" t="s">
        <v>76</v>
      </c>
      <c r="D1038">
        <v>391</v>
      </c>
      <c r="E1038">
        <v>398.30041277607199</v>
      </c>
      <c r="F1038">
        <v>221.336651041522</v>
      </c>
      <c r="G1038">
        <v>176.96376173454999</v>
      </c>
      <c r="H1038">
        <v>145.84946325000101</v>
      </c>
      <c r="I1038">
        <v>118.724340807934</v>
      </c>
      <c r="J1038">
        <v>27.125122442066999</v>
      </c>
      <c r="K1038">
        <v>11.623600788192</v>
      </c>
      <c r="L1038">
        <v>31.114298484549</v>
      </c>
      <c r="M1038">
        <v>23.583070890462</v>
      </c>
      <c r="N1038">
        <v>7.5312275940870004</v>
      </c>
      <c r="O1038">
        <v>0</v>
      </c>
      <c r="P1038" t="e">
        <v>#N/A</v>
      </c>
    </row>
    <row r="1039" spans="1:16" x14ac:dyDescent="0.25">
      <c r="A1039">
        <v>202512</v>
      </c>
      <c r="B1039" t="s">
        <v>272</v>
      </c>
      <c r="C1039" t="s">
        <v>77</v>
      </c>
      <c r="D1039">
        <v>201</v>
      </c>
      <c r="E1039">
        <v>189.53770226379899</v>
      </c>
      <c r="F1039">
        <v>57.134233211262</v>
      </c>
      <c r="G1039">
        <v>132.40346905253699</v>
      </c>
      <c r="H1039">
        <v>123.231089042077</v>
      </c>
      <c r="I1039">
        <v>107.30582147321</v>
      </c>
      <c r="J1039">
        <v>15.925267568867</v>
      </c>
      <c r="K1039">
        <v>7.4437311052390003</v>
      </c>
      <c r="L1039">
        <v>9.1723800104599995</v>
      </c>
      <c r="M1039" t="s">
        <v>232</v>
      </c>
      <c r="N1039" t="s">
        <v>232</v>
      </c>
      <c r="O1039">
        <v>0</v>
      </c>
      <c r="P1039" t="e">
        <v>#N/A</v>
      </c>
    </row>
    <row r="1040" spans="1:16" x14ac:dyDescent="0.25">
      <c r="A1040">
        <v>202512</v>
      </c>
      <c r="B1040" t="s">
        <v>272</v>
      </c>
      <c r="C1040" t="s">
        <v>78</v>
      </c>
      <c r="D1040">
        <v>743</v>
      </c>
      <c r="E1040">
        <v>733.82280887201603</v>
      </c>
      <c r="F1040">
        <v>307.98664357013598</v>
      </c>
      <c r="G1040">
        <v>425.83616530187999</v>
      </c>
      <c r="H1040">
        <v>354.67942235087901</v>
      </c>
      <c r="I1040">
        <v>301.62493160052497</v>
      </c>
      <c r="J1040">
        <v>51.963581659444998</v>
      </c>
      <c r="K1040">
        <v>31.121760863142999</v>
      </c>
      <c r="L1040">
        <v>65.573831796109005</v>
      </c>
      <c r="M1040">
        <v>42.806830462953002</v>
      </c>
      <c r="N1040">
        <v>22.767001333155999</v>
      </c>
      <c r="O1040">
        <v>5.5829111548919998</v>
      </c>
      <c r="P1040" t="e">
        <v>#N/A</v>
      </c>
    </row>
    <row r="1041" spans="1:16" x14ac:dyDescent="0.25">
      <c r="A1041">
        <v>202512</v>
      </c>
      <c r="B1041" t="s">
        <v>272</v>
      </c>
      <c r="C1041" t="s">
        <v>79</v>
      </c>
      <c r="D1041">
        <v>1139</v>
      </c>
      <c r="E1041">
        <v>1141.0946818238799</v>
      </c>
      <c r="F1041">
        <v>910.18997089483003</v>
      </c>
      <c r="G1041">
        <v>230.904710929049</v>
      </c>
      <c r="H1041">
        <v>188.23589981196801</v>
      </c>
      <c r="I1041">
        <v>117.814062314498</v>
      </c>
      <c r="J1041">
        <v>70.421837497469994</v>
      </c>
      <c r="K1041">
        <v>37.982767810825997</v>
      </c>
      <c r="L1041">
        <v>42.668811117080999</v>
      </c>
      <c r="M1041">
        <v>13.268367096592</v>
      </c>
      <c r="N1041">
        <v>29.400444020489001</v>
      </c>
      <c r="O1041">
        <v>0</v>
      </c>
      <c r="P1041" t="e">
        <v>#N/A</v>
      </c>
    </row>
    <row r="1042" spans="1:16" x14ac:dyDescent="0.25">
      <c r="A1042">
        <v>202512</v>
      </c>
      <c r="B1042" t="s">
        <v>272</v>
      </c>
      <c r="C1042" t="s">
        <v>80</v>
      </c>
      <c r="D1042">
        <v>225</v>
      </c>
      <c r="E1042">
        <v>231.83660766471999</v>
      </c>
      <c r="F1042">
        <v>127.300522204411</v>
      </c>
      <c r="G1042">
        <v>104.536085460309</v>
      </c>
      <c r="H1042">
        <v>91.847743241716003</v>
      </c>
      <c r="I1042">
        <v>72.950898597969001</v>
      </c>
      <c r="J1042">
        <v>18.896844643746999</v>
      </c>
      <c r="K1042">
        <v>3.5453947368419998</v>
      </c>
      <c r="L1042">
        <v>12.688342218593</v>
      </c>
      <c r="M1042">
        <v>7.8171146245059999</v>
      </c>
      <c r="N1042">
        <v>4.8712275940870002</v>
      </c>
      <c r="O1042">
        <v>0</v>
      </c>
      <c r="P1042" t="e">
        <v>#N/A</v>
      </c>
    </row>
    <row r="1043" spans="1:16" x14ac:dyDescent="0.25">
      <c r="A1043">
        <v>202512</v>
      </c>
      <c r="B1043" t="s">
        <v>272</v>
      </c>
      <c r="C1043" t="s">
        <v>81</v>
      </c>
      <c r="D1043" t="s">
        <v>232</v>
      </c>
      <c r="E1043" t="s">
        <v>232</v>
      </c>
      <c r="F1043" t="s">
        <v>232</v>
      </c>
      <c r="G1043">
        <v>0</v>
      </c>
      <c r="H1043">
        <v>0</v>
      </c>
      <c r="I1043">
        <v>0</v>
      </c>
      <c r="J1043">
        <v>0</v>
      </c>
      <c r="K1043">
        <v>0</v>
      </c>
      <c r="L1043">
        <v>0</v>
      </c>
      <c r="M1043">
        <v>0</v>
      </c>
      <c r="N1043">
        <v>0</v>
      </c>
      <c r="O1043">
        <v>0</v>
      </c>
      <c r="P1043" t="e">
        <v>#N/A</v>
      </c>
    </row>
    <row r="1044" spans="1:16" x14ac:dyDescent="0.25">
      <c r="A1044">
        <v>202512</v>
      </c>
      <c r="B1044" t="s">
        <v>272</v>
      </c>
      <c r="C1044" t="s">
        <v>154</v>
      </c>
      <c r="D1044">
        <v>843</v>
      </c>
      <c r="E1044">
        <v>827.60721317391199</v>
      </c>
      <c r="F1044">
        <v>385.91765778386002</v>
      </c>
      <c r="G1044">
        <v>441.68955539005202</v>
      </c>
      <c r="H1044">
        <v>364.81766092390001</v>
      </c>
      <c r="I1044">
        <v>310.26317017354597</v>
      </c>
      <c r="J1044">
        <v>53.463581659444998</v>
      </c>
      <c r="K1044">
        <v>31.121760863142999</v>
      </c>
      <c r="L1044">
        <v>71.288983311259997</v>
      </c>
      <c r="M1044">
        <v>48.521981978104002</v>
      </c>
      <c r="N1044">
        <v>22.767001333155999</v>
      </c>
      <c r="O1044">
        <v>5.5829111548919998</v>
      </c>
      <c r="P1044" t="e">
        <v>#N/A</v>
      </c>
    </row>
    <row r="1045" spans="1:16" x14ac:dyDescent="0.25">
      <c r="A1045">
        <v>202512</v>
      </c>
      <c r="B1045" t="s">
        <v>272</v>
      </c>
      <c r="C1045" t="s">
        <v>83</v>
      </c>
      <c r="D1045" t="s">
        <v>232</v>
      </c>
      <c r="E1045" t="s">
        <v>232</v>
      </c>
      <c r="F1045" t="s">
        <v>232</v>
      </c>
      <c r="G1045">
        <v>0</v>
      </c>
      <c r="H1045">
        <v>0</v>
      </c>
      <c r="I1045">
        <v>0</v>
      </c>
      <c r="J1045">
        <v>0</v>
      </c>
      <c r="K1045">
        <v>0</v>
      </c>
      <c r="L1045">
        <v>0</v>
      </c>
      <c r="M1045">
        <v>0</v>
      </c>
      <c r="N1045">
        <v>0</v>
      </c>
      <c r="O1045">
        <v>0</v>
      </c>
      <c r="P1045" t="e">
        <v>#N/A</v>
      </c>
    </row>
    <row r="1046" spans="1:16" x14ac:dyDescent="0.25">
      <c r="A1046">
        <v>202512</v>
      </c>
      <c r="B1046" t="s">
        <v>272</v>
      </c>
      <c r="C1046" t="s">
        <v>84</v>
      </c>
      <c r="D1046">
        <v>1378</v>
      </c>
      <c r="E1046">
        <v>1377.99999999999</v>
      </c>
      <c r="F1046">
        <v>1001.30155277673</v>
      </c>
      <c r="G1046">
        <v>376.698447223264</v>
      </c>
      <c r="H1046">
        <v>294.73411385777501</v>
      </c>
      <c r="I1046">
        <v>199.22631083025399</v>
      </c>
      <c r="J1046">
        <v>94.416893936611999</v>
      </c>
      <c r="K1046">
        <v>54.072824413318997</v>
      </c>
      <c r="L1046">
        <v>77.464755543929996</v>
      </c>
      <c r="M1046">
        <v>40.028951510908001</v>
      </c>
      <c r="N1046">
        <v>37.435804033022002</v>
      </c>
      <c r="O1046">
        <v>4.4995778215589999</v>
      </c>
      <c r="P1046" t="e">
        <v>#N/A</v>
      </c>
    </row>
    <row r="1047" spans="1:16" x14ac:dyDescent="0.25">
      <c r="A1047">
        <v>202512</v>
      </c>
      <c r="B1047" t="s">
        <v>272</v>
      </c>
      <c r="C1047" t="s">
        <v>85</v>
      </c>
      <c r="D1047">
        <v>730</v>
      </c>
      <c r="E1047">
        <v>729.99999999996601</v>
      </c>
      <c r="F1047">
        <v>345.421485531992</v>
      </c>
      <c r="G1047">
        <v>384.578514467974</v>
      </c>
      <c r="H1047">
        <v>340.02895154678799</v>
      </c>
      <c r="I1047">
        <v>293.16358168273803</v>
      </c>
      <c r="J1047">
        <v>46.865369864050002</v>
      </c>
      <c r="K1047">
        <v>18.577098997492001</v>
      </c>
      <c r="L1047">
        <v>43.466229587853</v>
      </c>
      <c r="M1047">
        <v>23.863360673142999</v>
      </c>
      <c r="N1047">
        <v>19.602868914710001</v>
      </c>
      <c r="O1047" t="s">
        <v>232</v>
      </c>
      <c r="P1047" t="e">
        <v>#N/A</v>
      </c>
    </row>
    <row r="1048" spans="1:16" x14ac:dyDescent="0.25">
      <c r="A1048">
        <v>202512</v>
      </c>
      <c r="B1048" t="s">
        <v>272</v>
      </c>
      <c r="C1048" t="s">
        <v>149</v>
      </c>
      <c r="D1048">
        <v>427</v>
      </c>
      <c r="E1048">
        <v>426.999999999973</v>
      </c>
      <c r="F1048">
        <v>164.88179254953801</v>
      </c>
      <c r="G1048">
        <v>262.11820745043502</v>
      </c>
      <c r="H1048">
        <v>231.87376148831299</v>
      </c>
      <c r="I1048">
        <v>203.11679805701101</v>
      </c>
      <c r="J1048">
        <v>28.756963431302001</v>
      </c>
      <c r="K1048">
        <v>13.415987886381</v>
      </c>
      <c r="L1048">
        <v>29.161112628788999</v>
      </c>
      <c r="M1048">
        <v>18.752249562031999</v>
      </c>
      <c r="N1048">
        <v>10.408863066757</v>
      </c>
      <c r="O1048" t="s">
        <v>232</v>
      </c>
      <c r="P1048" t="e">
        <v>#N/A</v>
      </c>
    </row>
    <row r="1049" spans="1:16" x14ac:dyDescent="0.25">
      <c r="A1049">
        <v>202512</v>
      </c>
      <c r="B1049" t="s">
        <v>272</v>
      </c>
      <c r="C1049" t="s">
        <v>150</v>
      </c>
      <c r="D1049">
        <v>303</v>
      </c>
      <c r="E1049">
        <v>302.99999999999301</v>
      </c>
      <c r="F1049">
        <v>180.539692982454</v>
      </c>
      <c r="G1049">
        <v>122.46030701753899</v>
      </c>
      <c r="H1049">
        <v>108.155190058475</v>
      </c>
      <c r="I1049">
        <v>90.046783625727002</v>
      </c>
      <c r="J1049">
        <v>18.108406432748001</v>
      </c>
      <c r="K1049">
        <v>5.1611111111110004</v>
      </c>
      <c r="L1049">
        <v>14.305116959064</v>
      </c>
      <c r="M1049">
        <v>5.1111111111109997</v>
      </c>
      <c r="N1049">
        <v>9.1940058479529991</v>
      </c>
      <c r="O1049">
        <v>0</v>
      </c>
      <c r="P1049" t="e">
        <v>#N/A</v>
      </c>
    </row>
    <row r="1050" spans="1:16" x14ac:dyDescent="0.25">
      <c r="A1050">
        <v>202512</v>
      </c>
      <c r="B1050" t="s">
        <v>272</v>
      </c>
      <c r="C1050" t="s">
        <v>151</v>
      </c>
      <c r="D1050">
        <v>171</v>
      </c>
      <c r="E1050">
        <v>170.47598326221899</v>
      </c>
      <c r="F1050">
        <v>114.512170650982</v>
      </c>
      <c r="G1050">
        <v>55.963812611237003</v>
      </c>
      <c r="H1050">
        <v>45.365201500125998</v>
      </c>
      <c r="I1050">
        <v>36.358695652172997</v>
      </c>
      <c r="J1050">
        <v>9.0065058479529991</v>
      </c>
      <c r="K1050">
        <v>3.911111111111</v>
      </c>
      <c r="L1050">
        <v>10.598611111111</v>
      </c>
      <c r="M1050">
        <v>4</v>
      </c>
      <c r="N1050">
        <v>6.5986111111110004</v>
      </c>
      <c r="O1050">
        <v>0</v>
      </c>
      <c r="P1050" t="e">
        <v>#N/A</v>
      </c>
    </row>
    <row r="1051" spans="1:16" x14ac:dyDescent="0.25">
      <c r="A1051">
        <v>202512</v>
      </c>
      <c r="B1051" t="s">
        <v>272</v>
      </c>
      <c r="C1051" t="s">
        <v>152</v>
      </c>
      <c r="D1051">
        <v>0</v>
      </c>
      <c r="E1051">
        <v>0</v>
      </c>
      <c r="F1051">
        <v>0</v>
      </c>
      <c r="G1051">
        <v>0</v>
      </c>
      <c r="H1051">
        <v>0</v>
      </c>
      <c r="I1051">
        <v>0</v>
      </c>
      <c r="J1051">
        <v>0</v>
      </c>
      <c r="K1051">
        <v>0</v>
      </c>
      <c r="L1051">
        <v>0</v>
      </c>
      <c r="M1051">
        <v>0</v>
      </c>
      <c r="N1051">
        <v>0</v>
      </c>
      <c r="O1051">
        <v>0</v>
      </c>
      <c r="P1051" t="e">
        <v>#N/A</v>
      </c>
    </row>
    <row r="1052" spans="1:16" x14ac:dyDescent="0.25">
      <c r="A1052">
        <v>202512</v>
      </c>
      <c r="B1052" t="s">
        <v>273</v>
      </c>
      <c r="C1052" t="s">
        <v>136</v>
      </c>
      <c r="D1052">
        <v>1987</v>
      </c>
      <c r="E1052">
        <v>1986.9999999998799</v>
      </c>
      <c r="F1052">
        <v>1255.1735024540701</v>
      </c>
      <c r="G1052">
        <v>731.82649754581303</v>
      </c>
      <c r="H1052">
        <v>645.02475879868405</v>
      </c>
      <c r="I1052">
        <v>460.74939609659498</v>
      </c>
      <c r="J1052">
        <v>184.27536270208799</v>
      </c>
      <c r="K1052">
        <v>82.470389001382003</v>
      </c>
      <c r="L1052">
        <v>85.735072080462999</v>
      </c>
      <c r="M1052">
        <v>25.753852046102001</v>
      </c>
      <c r="N1052">
        <v>59.981220034361002</v>
      </c>
      <c r="O1052" t="s">
        <v>232</v>
      </c>
      <c r="P1052" t="e">
        <v>#N/A</v>
      </c>
    </row>
    <row r="1053" spans="1:16" x14ac:dyDescent="0.25">
      <c r="A1053">
        <v>202512</v>
      </c>
      <c r="B1053" t="s">
        <v>273</v>
      </c>
      <c r="C1053" t="s">
        <v>137</v>
      </c>
      <c r="D1053">
        <v>1141</v>
      </c>
      <c r="E1053">
        <v>1140.99999999992</v>
      </c>
      <c r="F1053">
        <v>727.59624054638005</v>
      </c>
      <c r="G1053">
        <v>413.40375945353799</v>
      </c>
      <c r="H1053">
        <v>363.01122530374897</v>
      </c>
      <c r="I1053">
        <v>250.861531969786</v>
      </c>
      <c r="J1053">
        <v>112.149693333963</v>
      </c>
      <c r="K1053">
        <v>43.35789605099</v>
      </c>
      <c r="L1053">
        <v>49.325867483122003</v>
      </c>
      <c r="M1053">
        <v>12.895165012415999</v>
      </c>
      <c r="N1053">
        <v>36.430702470706002</v>
      </c>
      <c r="O1053" t="s">
        <v>232</v>
      </c>
      <c r="P1053" t="e">
        <v>#N/A</v>
      </c>
    </row>
    <row r="1054" spans="1:16" x14ac:dyDescent="0.25">
      <c r="A1054">
        <v>202512</v>
      </c>
      <c r="B1054" t="s">
        <v>273</v>
      </c>
      <c r="C1054" t="s">
        <v>138</v>
      </c>
      <c r="D1054">
        <v>846</v>
      </c>
      <c r="E1054">
        <v>845.99999999996305</v>
      </c>
      <c r="F1054">
        <v>527.57726190768699</v>
      </c>
      <c r="G1054">
        <v>318.42273809227601</v>
      </c>
      <c r="H1054">
        <v>282.01353349493502</v>
      </c>
      <c r="I1054">
        <v>209.88786412681</v>
      </c>
      <c r="J1054">
        <v>72.125669368125003</v>
      </c>
      <c r="K1054">
        <v>39.112492950392003</v>
      </c>
      <c r="L1054">
        <v>36.409204597341002</v>
      </c>
      <c r="M1054">
        <v>12.858687033686</v>
      </c>
      <c r="N1054">
        <v>23.550517563654999</v>
      </c>
      <c r="O1054">
        <v>0</v>
      </c>
      <c r="P1054" t="e">
        <v>#N/A</v>
      </c>
    </row>
    <row r="1055" spans="1:16" x14ac:dyDescent="0.25">
      <c r="A1055">
        <v>202512</v>
      </c>
      <c r="B1055" t="s">
        <v>273</v>
      </c>
      <c r="C1055" t="s">
        <v>139</v>
      </c>
      <c r="D1055">
        <v>224</v>
      </c>
      <c r="E1055">
        <v>223.685714285714</v>
      </c>
      <c r="F1055">
        <v>120.977121213822</v>
      </c>
      <c r="G1055">
        <v>102.708593071892</v>
      </c>
      <c r="H1055">
        <v>87.540795391786006</v>
      </c>
      <c r="I1055" t="s">
        <v>232</v>
      </c>
      <c r="J1055" t="s">
        <v>232</v>
      </c>
      <c r="K1055" t="s">
        <v>232</v>
      </c>
      <c r="L1055">
        <v>15.167797680106</v>
      </c>
      <c r="M1055" t="s">
        <v>232</v>
      </c>
      <c r="N1055" t="s">
        <v>232</v>
      </c>
      <c r="O1055">
        <v>0</v>
      </c>
      <c r="P1055" t="e">
        <v>#N/A</v>
      </c>
    </row>
    <row r="1056" spans="1:16" x14ac:dyDescent="0.25">
      <c r="A1056">
        <v>202512</v>
      </c>
      <c r="B1056" t="s">
        <v>273</v>
      </c>
      <c r="C1056" t="s">
        <v>140</v>
      </c>
      <c r="D1056">
        <v>326</v>
      </c>
      <c r="E1056">
        <v>326.31428571425801</v>
      </c>
      <c r="F1056">
        <v>200.1254792826</v>
      </c>
      <c r="G1056">
        <v>126.18880643165799</v>
      </c>
      <c r="H1056">
        <v>107.637708719849</v>
      </c>
      <c r="I1056" t="s">
        <v>232</v>
      </c>
      <c r="J1056" t="s">
        <v>232</v>
      </c>
      <c r="K1056" t="s">
        <v>232</v>
      </c>
      <c r="L1056">
        <v>18.551097711809</v>
      </c>
      <c r="M1056" t="s">
        <v>232</v>
      </c>
      <c r="N1056" t="s">
        <v>232</v>
      </c>
      <c r="O1056">
        <v>0</v>
      </c>
      <c r="P1056" t="e">
        <v>#N/A</v>
      </c>
    </row>
    <row r="1057" spans="1:16" x14ac:dyDescent="0.25">
      <c r="A1057">
        <v>202512</v>
      </c>
      <c r="B1057" t="s">
        <v>273</v>
      </c>
      <c r="C1057" t="s">
        <v>141</v>
      </c>
      <c r="D1057">
        <v>392</v>
      </c>
      <c r="E1057">
        <v>391.99999999994401</v>
      </c>
      <c r="F1057">
        <v>200.62707934606601</v>
      </c>
      <c r="G1057">
        <v>191.372920653878</v>
      </c>
      <c r="H1057">
        <v>177.65961947159201</v>
      </c>
      <c r="I1057">
        <v>128.65418286872901</v>
      </c>
      <c r="J1057">
        <v>49.005436602863</v>
      </c>
      <c r="K1057">
        <v>27.167771132372</v>
      </c>
      <c r="L1057">
        <v>13.713301182285999</v>
      </c>
      <c r="M1057">
        <v>5.341191931889</v>
      </c>
      <c r="N1057">
        <v>8.3721092503969992</v>
      </c>
      <c r="O1057">
        <v>0</v>
      </c>
      <c r="P1057" t="e">
        <v>#N/A</v>
      </c>
    </row>
    <row r="1058" spans="1:16" x14ac:dyDescent="0.25">
      <c r="A1058">
        <v>202512</v>
      </c>
      <c r="B1058" t="s">
        <v>273</v>
      </c>
      <c r="C1058" t="s">
        <v>142</v>
      </c>
      <c r="D1058">
        <v>351</v>
      </c>
      <c r="E1058">
        <v>350.06250000003598</v>
      </c>
      <c r="F1058">
        <v>202.940764443923</v>
      </c>
      <c r="G1058">
        <v>147.12173555611301</v>
      </c>
      <c r="H1058">
        <v>128.81264464701999</v>
      </c>
      <c r="I1058">
        <v>95.754212454206893</v>
      </c>
      <c r="J1058">
        <v>33.058432192813001</v>
      </c>
      <c r="K1058">
        <v>14.308591408593999</v>
      </c>
      <c r="L1058">
        <v>17.242424242426001</v>
      </c>
      <c r="M1058">
        <v>7.3586080586079996</v>
      </c>
      <c r="N1058">
        <v>9.8838161838180003</v>
      </c>
      <c r="O1058" t="s">
        <v>232</v>
      </c>
      <c r="P1058" t="e">
        <v>#N/A</v>
      </c>
    </row>
    <row r="1059" spans="1:16" x14ac:dyDescent="0.25">
      <c r="A1059">
        <v>202512</v>
      </c>
      <c r="B1059" t="s">
        <v>273</v>
      </c>
      <c r="C1059" t="s">
        <v>143</v>
      </c>
      <c r="D1059">
        <v>694</v>
      </c>
      <c r="E1059">
        <v>694.93749999992701</v>
      </c>
      <c r="F1059">
        <v>530.50305816765399</v>
      </c>
      <c r="G1059">
        <v>164.434441832273</v>
      </c>
      <c r="H1059">
        <v>143.37399056843699</v>
      </c>
      <c r="I1059">
        <v>77.164434523807003</v>
      </c>
      <c r="J1059">
        <v>66.209556044630006</v>
      </c>
      <c r="K1059">
        <v>31.589634464892999</v>
      </c>
      <c r="L1059">
        <v>21.060451263836001</v>
      </c>
      <c r="M1059">
        <v>6.4787414965980004</v>
      </c>
      <c r="N1059">
        <v>14.581709767237999</v>
      </c>
      <c r="O1059">
        <v>0</v>
      </c>
      <c r="P1059" t="e">
        <v>#N/A</v>
      </c>
    </row>
    <row r="1060" spans="1:16" x14ac:dyDescent="0.25">
      <c r="A1060">
        <v>202512</v>
      </c>
      <c r="B1060" t="s">
        <v>273</v>
      </c>
      <c r="C1060" t="s">
        <v>148</v>
      </c>
      <c r="D1060">
        <v>203</v>
      </c>
      <c r="E1060">
        <v>195.88840920858399</v>
      </c>
      <c r="F1060">
        <v>99.023543663314001</v>
      </c>
      <c r="G1060">
        <v>96.864865545270007</v>
      </c>
      <c r="H1060">
        <v>87.726655121440004</v>
      </c>
      <c r="I1060">
        <v>76.560675426532995</v>
      </c>
      <c r="J1060">
        <v>11.165979694907</v>
      </c>
      <c r="K1060">
        <v>3.628571428571</v>
      </c>
      <c r="L1060">
        <v>9.1382104238299995</v>
      </c>
      <c r="M1060">
        <v>4.3194589998159998</v>
      </c>
      <c r="N1060">
        <v>4.8187514240139997</v>
      </c>
      <c r="O1060">
        <v>0</v>
      </c>
      <c r="P1060" t="e">
        <v>#N/A</v>
      </c>
    </row>
    <row r="1061" spans="1:16" x14ac:dyDescent="0.25">
      <c r="A1061">
        <v>202512</v>
      </c>
      <c r="B1061" t="s">
        <v>273</v>
      </c>
      <c r="C1061" t="s">
        <v>74</v>
      </c>
      <c r="D1061">
        <v>887</v>
      </c>
      <c r="E1061">
        <v>907.31054675025405</v>
      </c>
      <c r="F1061">
        <v>635.40986824817196</v>
      </c>
      <c r="G1061">
        <v>271.90067850208197</v>
      </c>
      <c r="H1061">
        <v>230.26954614528699</v>
      </c>
      <c r="I1061">
        <v>149.32826964793699</v>
      </c>
      <c r="J1061">
        <v>80.941276497350003</v>
      </c>
      <c r="K1061">
        <v>36.951211127180002</v>
      </c>
      <c r="L1061">
        <v>41.631132356795</v>
      </c>
      <c r="M1061">
        <v>10.412689749583</v>
      </c>
      <c r="N1061">
        <v>31.218442607212001</v>
      </c>
      <c r="O1061">
        <v>0</v>
      </c>
      <c r="P1061" t="e">
        <v>#N/A</v>
      </c>
    </row>
    <row r="1062" spans="1:16" x14ac:dyDescent="0.25">
      <c r="A1062">
        <v>202512</v>
      </c>
      <c r="B1062" t="s">
        <v>273</v>
      </c>
      <c r="C1062" t="s">
        <v>75</v>
      </c>
      <c r="D1062">
        <v>408</v>
      </c>
      <c r="E1062">
        <v>402.93998700124502</v>
      </c>
      <c r="F1062">
        <v>247.56211805659001</v>
      </c>
      <c r="G1062">
        <v>155.37786894465501</v>
      </c>
      <c r="H1062">
        <v>139.92995690555099</v>
      </c>
      <c r="I1062">
        <v>101.170855938348</v>
      </c>
      <c r="J1062">
        <v>38.759100967202997</v>
      </c>
      <c r="K1062">
        <v>15.569089925568999</v>
      </c>
      <c r="L1062">
        <v>15.447912039104001</v>
      </c>
      <c r="M1062" t="s">
        <v>232</v>
      </c>
      <c r="N1062" t="s">
        <v>232</v>
      </c>
      <c r="O1062">
        <v>0</v>
      </c>
      <c r="P1062" t="e">
        <v>#N/A</v>
      </c>
    </row>
    <row r="1063" spans="1:16" x14ac:dyDescent="0.25">
      <c r="A1063">
        <v>202512</v>
      </c>
      <c r="B1063" t="s">
        <v>273</v>
      </c>
      <c r="C1063" t="s">
        <v>76</v>
      </c>
      <c r="D1063">
        <v>214</v>
      </c>
      <c r="E1063">
        <v>199.589446743087</v>
      </c>
      <c r="F1063">
        <v>82.511727783769999</v>
      </c>
      <c r="G1063">
        <v>117.077718959317</v>
      </c>
      <c r="H1063">
        <v>104.580629739015</v>
      </c>
      <c r="I1063">
        <v>83.707051745372993</v>
      </c>
      <c r="J1063">
        <v>20.873577993642002</v>
      </c>
      <c r="K1063">
        <v>8.201708817498</v>
      </c>
      <c r="L1063">
        <v>12.497089220302</v>
      </c>
      <c r="M1063">
        <v>5.4005952380949998</v>
      </c>
      <c r="N1063">
        <v>7.0964939822069999</v>
      </c>
      <c r="O1063">
        <v>0</v>
      </c>
      <c r="P1063" t="e">
        <v>#N/A</v>
      </c>
    </row>
    <row r="1064" spans="1:16" x14ac:dyDescent="0.25">
      <c r="A1064">
        <v>202512</v>
      </c>
      <c r="B1064" t="s">
        <v>273</v>
      </c>
      <c r="C1064" t="s">
        <v>77</v>
      </c>
      <c r="D1064">
        <v>275</v>
      </c>
      <c r="E1064">
        <v>281.271610296711</v>
      </c>
      <c r="F1064">
        <v>190.66624470222101</v>
      </c>
      <c r="G1064">
        <v>90.605365594489996</v>
      </c>
      <c r="H1064">
        <v>82.517970887391002</v>
      </c>
      <c r="I1064">
        <v>49.982543338405002</v>
      </c>
      <c r="J1064">
        <v>32.535427548986</v>
      </c>
      <c r="K1064">
        <v>18.119807702564</v>
      </c>
      <c r="L1064">
        <v>7.020728040432</v>
      </c>
      <c r="M1064" t="s">
        <v>232</v>
      </c>
      <c r="N1064" t="s">
        <v>232</v>
      </c>
      <c r="O1064" t="s">
        <v>232</v>
      </c>
      <c r="P1064" t="e">
        <v>#N/A</v>
      </c>
    </row>
    <row r="1065" spans="1:16" x14ac:dyDescent="0.25">
      <c r="A1065">
        <v>202512</v>
      </c>
      <c r="B1065" t="s">
        <v>273</v>
      </c>
      <c r="C1065" t="s">
        <v>78</v>
      </c>
      <c r="D1065">
        <v>874</v>
      </c>
      <c r="E1065">
        <v>879.12350665601105</v>
      </c>
      <c r="F1065">
        <v>464.65245800760999</v>
      </c>
      <c r="G1065">
        <v>414.47104864840099</v>
      </c>
      <c r="H1065">
        <v>374.891546643021</v>
      </c>
      <c r="I1065">
        <v>292.08210405839998</v>
      </c>
      <c r="J1065">
        <v>82.809442584620996</v>
      </c>
      <c r="K1065">
        <v>39.324429498222997</v>
      </c>
      <c r="L1065">
        <v>39.57950200538</v>
      </c>
      <c r="M1065">
        <v>14.335994903245</v>
      </c>
      <c r="N1065">
        <v>25.243507102134998</v>
      </c>
      <c r="O1065">
        <v>0</v>
      </c>
      <c r="P1065" t="e">
        <v>#N/A</v>
      </c>
    </row>
    <row r="1066" spans="1:16" x14ac:dyDescent="0.25">
      <c r="A1066">
        <v>202512</v>
      </c>
      <c r="B1066" t="s">
        <v>273</v>
      </c>
      <c r="C1066" t="s">
        <v>79</v>
      </c>
      <c r="D1066">
        <v>982</v>
      </c>
      <c r="E1066">
        <v>983.80534553905204</v>
      </c>
      <c r="F1066">
        <v>751.63777995577095</v>
      </c>
      <c r="G1066">
        <v>232.167565583281</v>
      </c>
      <c r="H1066">
        <v>188.136995508198</v>
      </c>
      <c r="I1066">
        <v>100.235221076915</v>
      </c>
      <c r="J1066">
        <v>87.901774431283002</v>
      </c>
      <c r="K1066">
        <v>37.301963148637</v>
      </c>
      <c r="L1066">
        <v>42.963903408416002</v>
      </c>
      <c r="M1066">
        <v>8.2261904761900002</v>
      </c>
      <c r="N1066">
        <v>34.737712932226003</v>
      </c>
      <c r="O1066" t="s">
        <v>232</v>
      </c>
      <c r="P1066" t="e">
        <v>#N/A</v>
      </c>
    </row>
    <row r="1067" spans="1:16" x14ac:dyDescent="0.25">
      <c r="A1067">
        <v>202512</v>
      </c>
      <c r="B1067" t="s">
        <v>273</v>
      </c>
      <c r="C1067" t="s">
        <v>80</v>
      </c>
      <c r="D1067">
        <v>131</v>
      </c>
      <c r="E1067">
        <v>124.071147804818</v>
      </c>
      <c r="F1067">
        <v>38.883264490686003</v>
      </c>
      <c r="G1067">
        <v>85.187883314131994</v>
      </c>
      <c r="H1067">
        <v>81.996216647465005</v>
      </c>
      <c r="I1067">
        <v>68.432070961280999</v>
      </c>
      <c r="J1067">
        <v>13.564145686184</v>
      </c>
      <c r="K1067">
        <v>5.8439963545219999</v>
      </c>
      <c r="L1067">
        <v>3.1916666666669999</v>
      </c>
      <c r="M1067">
        <v>3.1916666666669999</v>
      </c>
      <c r="N1067">
        <v>0</v>
      </c>
      <c r="O1067">
        <v>0</v>
      </c>
      <c r="P1067" t="e">
        <v>#N/A</v>
      </c>
    </row>
    <row r="1068" spans="1:16" x14ac:dyDescent="0.25">
      <c r="A1068">
        <v>202512</v>
      </c>
      <c r="B1068" t="s">
        <v>273</v>
      </c>
      <c r="C1068" t="s">
        <v>81</v>
      </c>
      <c r="D1068">
        <v>0</v>
      </c>
      <c r="E1068">
        <v>0</v>
      </c>
      <c r="F1068">
        <v>0</v>
      </c>
      <c r="G1068">
        <v>0</v>
      </c>
      <c r="H1068">
        <v>0</v>
      </c>
      <c r="I1068">
        <v>0</v>
      </c>
      <c r="J1068">
        <v>0</v>
      </c>
      <c r="K1068">
        <v>0</v>
      </c>
      <c r="L1068">
        <v>0</v>
      </c>
      <c r="M1068">
        <v>0</v>
      </c>
      <c r="N1068">
        <v>0</v>
      </c>
      <c r="O1068">
        <v>0</v>
      </c>
      <c r="P1068" t="e">
        <v>#N/A</v>
      </c>
    </row>
    <row r="1069" spans="1:16" x14ac:dyDescent="0.25">
      <c r="A1069">
        <v>202512</v>
      </c>
      <c r="B1069" t="s">
        <v>273</v>
      </c>
      <c r="C1069" t="s">
        <v>154</v>
      </c>
      <c r="D1069">
        <v>1015</v>
      </c>
      <c r="E1069">
        <v>1025.0729039892799</v>
      </c>
      <c r="F1069">
        <v>578.92210567356199</v>
      </c>
      <c r="G1069">
        <v>446.15079831572302</v>
      </c>
      <c r="H1069">
        <v>398.32268485235699</v>
      </c>
      <c r="I1069">
        <v>294.17163108542701</v>
      </c>
      <c r="J1069">
        <v>104.15105376693</v>
      </c>
      <c r="K1069">
        <v>48.094378588970002</v>
      </c>
      <c r="L1069">
        <v>47.828113463366002</v>
      </c>
      <c r="M1069">
        <v>15.335994903245</v>
      </c>
      <c r="N1069">
        <v>32.492118560121</v>
      </c>
      <c r="O1069">
        <v>0</v>
      </c>
      <c r="P1069" t="e">
        <v>#N/A</v>
      </c>
    </row>
    <row r="1070" spans="1:16" x14ac:dyDescent="0.25">
      <c r="A1070">
        <v>202512</v>
      </c>
      <c r="B1070" t="s">
        <v>273</v>
      </c>
      <c r="C1070" t="s">
        <v>83</v>
      </c>
      <c r="D1070">
        <v>0</v>
      </c>
      <c r="E1070">
        <v>0</v>
      </c>
      <c r="F1070">
        <v>0</v>
      </c>
      <c r="G1070">
        <v>0</v>
      </c>
      <c r="H1070">
        <v>0</v>
      </c>
      <c r="I1070">
        <v>0</v>
      </c>
      <c r="J1070">
        <v>0</v>
      </c>
      <c r="K1070">
        <v>0</v>
      </c>
      <c r="L1070">
        <v>0</v>
      </c>
      <c r="M1070">
        <v>0</v>
      </c>
      <c r="N1070">
        <v>0</v>
      </c>
      <c r="O1070">
        <v>0</v>
      </c>
      <c r="P1070" t="e">
        <v>#N/A</v>
      </c>
    </row>
    <row r="1071" spans="1:16" x14ac:dyDescent="0.25">
      <c r="A1071">
        <v>202512</v>
      </c>
      <c r="B1071" t="s">
        <v>273</v>
      </c>
      <c r="C1071" t="s">
        <v>84</v>
      </c>
      <c r="D1071">
        <v>1100</v>
      </c>
      <c r="E1071">
        <v>1099.9999999999</v>
      </c>
      <c r="F1071">
        <v>820.42697513739097</v>
      </c>
      <c r="G1071">
        <v>279.57302486251098</v>
      </c>
      <c r="H1071">
        <v>234.05597214579299</v>
      </c>
      <c r="I1071">
        <v>114.297858294477</v>
      </c>
      <c r="J1071">
        <v>119.758113851316</v>
      </c>
      <c r="K1071">
        <v>42.679849659772003</v>
      </c>
      <c r="L1071">
        <v>44.450386050051002</v>
      </c>
      <c r="M1071">
        <v>6.9047619047630002</v>
      </c>
      <c r="N1071">
        <v>37.545624145288002</v>
      </c>
      <c r="O1071" t="s">
        <v>232</v>
      </c>
      <c r="P1071" t="e">
        <v>#N/A</v>
      </c>
    </row>
    <row r="1072" spans="1:16" x14ac:dyDescent="0.25">
      <c r="A1072">
        <v>202512</v>
      </c>
      <c r="B1072" t="s">
        <v>273</v>
      </c>
      <c r="C1072" t="s">
        <v>85</v>
      </c>
      <c r="D1072">
        <v>887</v>
      </c>
      <c r="E1072">
        <v>886.99999999997999</v>
      </c>
      <c r="F1072">
        <v>434.74652731667697</v>
      </c>
      <c r="G1072">
        <v>452.25347268330199</v>
      </c>
      <c r="H1072">
        <v>410.96878665289</v>
      </c>
      <c r="I1072">
        <v>346.45153780211899</v>
      </c>
      <c r="J1072">
        <v>64.517248850772006</v>
      </c>
      <c r="K1072">
        <v>39.79053934161</v>
      </c>
      <c r="L1072">
        <v>41.284686030411997</v>
      </c>
      <c r="M1072">
        <v>18.849090141339001</v>
      </c>
      <c r="N1072">
        <v>22.435595889072999</v>
      </c>
      <c r="O1072">
        <v>0</v>
      </c>
      <c r="P1072" t="e">
        <v>#N/A</v>
      </c>
    </row>
    <row r="1073" spans="1:16" x14ac:dyDescent="0.25">
      <c r="A1073">
        <v>202512</v>
      </c>
      <c r="B1073" t="s">
        <v>273</v>
      </c>
      <c r="C1073" t="s">
        <v>149</v>
      </c>
      <c r="D1073">
        <v>502</v>
      </c>
      <c r="E1073">
        <v>501.99999999996902</v>
      </c>
      <c r="F1073">
        <v>172.93823650033599</v>
      </c>
      <c r="G1073">
        <v>329.061763499633</v>
      </c>
      <c r="H1073">
        <v>300.020557203772</v>
      </c>
      <c r="I1073">
        <v>265.48200733259199</v>
      </c>
      <c r="J1073">
        <v>34.538549871180003</v>
      </c>
      <c r="K1073">
        <v>22.268005328004001</v>
      </c>
      <c r="L1073">
        <v>29.041206295862001</v>
      </c>
      <c r="M1073">
        <v>12.441069590462</v>
      </c>
      <c r="N1073">
        <v>16.600136705400001</v>
      </c>
      <c r="O1073">
        <v>0</v>
      </c>
      <c r="P1073" t="e">
        <v>#N/A</v>
      </c>
    </row>
    <row r="1074" spans="1:16" x14ac:dyDescent="0.25">
      <c r="A1074">
        <v>202512</v>
      </c>
      <c r="B1074" t="s">
        <v>273</v>
      </c>
      <c r="C1074" t="s">
        <v>150</v>
      </c>
      <c r="D1074">
        <v>385</v>
      </c>
      <c r="E1074">
        <v>385.00000000001103</v>
      </c>
      <c r="F1074">
        <v>261.80829081634198</v>
      </c>
      <c r="G1074">
        <v>123.191709183669</v>
      </c>
      <c r="H1074">
        <v>110.948229449119</v>
      </c>
      <c r="I1074">
        <v>80.969530469527001</v>
      </c>
      <c r="J1074">
        <v>29.978698979592</v>
      </c>
      <c r="K1074">
        <v>17.522534013605998</v>
      </c>
      <c r="L1074">
        <v>12.24347973455</v>
      </c>
      <c r="M1074">
        <v>6.4080205508769996</v>
      </c>
      <c r="N1074">
        <v>5.8354591836729997</v>
      </c>
      <c r="O1074">
        <v>0</v>
      </c>
      <c r="P1074" t="e">
        <v>#N/A</v>
      </c>
    </row>
    <row r="1075" spans="1:16" x14ac:dyDescent="0.25">
      <c r="A1075">
        <v>202512</v>
      </c>
      <c r="B1075" t="s">
        <v>273</v>
      </c>
      <c r="C1075" t="s">
        <v>151</v>
      </c>
      <c r="D1075">
        <v>224</v>
      </c>
      <c r="E1075">
        <v>222.121966723757</v>
      </c>
      <c r="F1075">
        <v>167.13167517007301</v>
      </c>
      <c r="G1075">
        <v>54.990291553684003</v>
      </c>
      <c r="H1075">
        <v>48.226260941440003</v>
      </c>
      <c r="I1075">
        <v>24.312187812186998</v>
      </c>
      <c r="J1075">
        <v>23.914073129253001</v>
      </c>
      <c r="K1075">
        <v>13.692602040818</v>
      </c>
      <c r="L1075">
        <v>6.7640306122440004</v>
      </c>
      <c r="M1075">
        <v>3.1632653061220002</v>
      </c>
      <c r="N1075">
        <v>3.6007653061220002</v>
      </c>
      <c r="O1075">
        <v>0</v>
      </c>
      <c r="P1075" t="e">
        <v>#N/A</v>
      </c>
    </row>
    <row r="1076" spans="1:16" x14ac:dyDescent="0.25">
      <c r="A1076">
        <v>202512</v>
      </c>
      <c r="B1076" t="s">
        <v>273</v>
      </c>
      <c r="C1076" t="s">
        <v>152</v>
      </c>
      <c r="D1076">
        <v>0</v>
      </c>
      <c r="E1076">
        <v>0</v>
      </c>
      <c r="F1076">
        <v>0</v>
      </c>
      <c r="G1076">
        <v>0</v>
      </c>
      <c r="H1076">
        <v>0</v>
      </c>
      <c r="I1076">
        <v>0</v>
      </c>
      <c r="J1076">
        <v>0</v>
      </c>
      <c r="K1076">
        <v>0</v>
      </c>
      <c r="L1076">
        <v>0</v>
      </c>
      <c r="M1076">
        <v>0</v>
      </c>
      <c r="N1076">
        <v>0</v>
      </c>
      <c r="O1076">
        <v>0</v>
      </c>
      <c r="P1076" t="e">
        <v>#N/A</v>
      </c>
    </row>
    <row r="1077" spans="1:16" x14ac:dyDescent="0.25">
      <c r="A1077">
        <v>202512</v>
      </c>
      <c r="B1077" t="s">
        <v>274</v>
      </c>
      <c r="C1077" t="s">
        <v>136</v>
      </c>
      <c r="D1077">
        <v>3734</v>
      </c>
      <c r="E1077">
        <v>3734</v>
      </c>
      <c r="F1077">
        <v>1849.14027250975</v>
      </c>
      <c r="G1077">
        <v>1884.85972749025</v>
      </c>
      <c r="H1077">
        <v>1616.32113481805</v>
      </c>
      <c r="I1077">
        <v>1160.30769022187</v>
      </c>
      <c r="J1077">
        <v>454.99649544363501</v>
      </c>
      <c r="K1077">
        <v>178.50000879983699</v>
      </c>
      <c r="L1077">
        <v>240.212477417846</v>
      </c>
      <c r="M1077">
        <v>81.640057982727001</v>
      </c>
      <c r="N1077">
        <v>157.19987041551099</v>
      </c>
      <c r="O1077">
        <v>28.326115254350999</v>
      </c>
      <c r="P1077" t="e">
        <v>#N/A</v>
      </c>
    </row>
    <row r="1078" spans="1:16" x14ac:dyDescent="0.25">
      <c r="A1078">
        <v>202512</v>
      </c>
      <c r="B1078" t="s">
        <v>274</v>
      </c>
      <c r="C1078" t="s">
        <v>137</v>
      </c>
      <c r="D1078">
        <v>2090</v>
      </c>
      <c r="E1078">
        <v>2089.99999999995</v>
      </c>
      <c r="F1078">
        <v>1073.68717950721</v>
      </c>
      <c r="G1078">
        <v>1016.31282049274</v>
      </c>
      <c r="H1078">
        <v>863.69204966549705</v>
      </c>
      <c r="I1078">
        <v>639.97382981200894</v>
      </c>
      <c r="J1078">
        <v>222.70127070094401</v>
      </c>
      <c r="K1078">
        <v>82.415415334063994</v>
      </c>
      <c r="L1078">
        <v>137.39180096984501</v>
      </c>
      <c r="M1078">
        <v>44.806530645434997</v>
      </c>
      <c r="N1078">
        <v>92.585270324409905</v>
      </c>
      <c r="O1078">
        <v>15.228969857394</v>
      </c>
      <c r="P1078" t="e">
        <v>#N/A</v>
      </c>
    </row>
    <row r="1079" spans="1:16" x14ac:dyDescent="0.25">
      <c r="A1079">
        <v>202512</v>
      </c>
      <c r="B1079" t="s">
        <v>274</v>
      </c>
      <c r="C1079" t="s">
        <v>138</v>
      </c>
      <c r="D1079">
        <v>1644</v>
      </c>
      <c r="E1079">
        <v>1644.00000000007</v>
      </c>
      <c r="F1079">
        <v>775.45309300255803</v>
      </c>
      <c r="G1079">
        <v>868.54690699750904</v>
      </c>
      <c r="H1079">
        <v>752.62908515255197</v>
      </c>
      <c r="I1079">
        <v>520.33386040986397</v>
      </c>
      <c r="J1079">
        <v>232.29522474269001</v>
      </c>
      <c r="K1079">
        <v>96.084593465772997</v>
      </c>
      <c r="L1079">
        <v>102.820676448001</v>
      </c>
      <c r="M1079">
        <v>36.833527337291997</v>
      </c>
      <c r="N1079">
        <v>64.614600091100996</v>
      </c>
      <c r="O1079">
        <v>13.097145396957</v>
      </c>
      <c r="P1079" t="e">
        <v>#N/A</v>
      </c>
    </row>
    <row r="1080" spans="1:16" x14ac:dyDescent="0.25">
      <c r="A1080">
        <v>202512</v>
      </c>
      <c r="B1080" t="s">
        <v>274</v>
      </c>
      <c r="C1080" t="s">
        <v>139</v>
      </c>
      <c r="D1080">
        <v>409</v>
      </c>
      <c r="E1080">
        <v>397.94323766796703</v>
      </c>
      <c r="F1080">
        <v>166.404671170162</v>
      </c>
      <c r="G1080">
        <v>231.53856649780499</v>
      </c>
      <c r="H1080">
        <v>183.00160727443799</v>
      </c>
      <c r="I1080">
        <v>169.00582223755799</v>
      </c>
      <c r="J1080">
        <v>13.995785036879999</v>
      </c>
      <c r="K1080">
        <v>0</v>
      </c>
      <c r="L1080">
        <v>46.093821968465001</v>
      </c>
      <c r="M1080">
        <v>9.8233759257119999</v>
      </c>
      <c r="N1080">
        <v>36.270446042753001</v>
      </c>
      <c r="O1080" t="s">
        <v>232</v>
      </c>
      <c r="P1080" t="e">
        <v>#N/A</v>
      </c>
    </row>
    <row r="1081" spans="1:16" x14ac:dyDescent="0.25">
      <c r="A1081">
        <v>202512</v>
      </c>
      <c r="B1081" t="s">
        <v>274</v>
      </c>
      <c r="C1081" t="s">
        <v>140</v>
      </c>
      <c r="D1081">
        <v>735</v>
      </c>
      <c r="E1081">
        <v>743.57263534783203</v>
      </c>
      <c r="F1081">
        <v>368.63300772457501</v>
      </c>
      <c r="G1081">
        <v>374.939627623256</v>
      </c>
      <c r="H1081">
        <v>293.33959679919701</v>
      </c>
      <c r="I1081">
        <v>246.63356016319801</v>
      </c>
      <c r="J1081">
        <v>45.689087483457001</v>
      </c>
      <c r="K1081">
        <v>13.417678204597999</v>
      </c>
      <c r="L1081">
        <v>70.579372079571996</v>
      </c>
      <c r="M1081">
        <v>24.108237998665999</v>
      </c>
      <c r="N1081">
        <v>45.098585061298003</v>
      </c>
      <c r="O1081">
        <v>11.020658744487999</v>
      </c>
      <c r="P1081" t="e">
        <v>#N/A</v>
      </c>
    </row>
    <row r="1082" spans="1:16" x14ac:dyDescent="0.25">
      <c r="A1082">
        <v>202512</v>
      </c>
      <c r="B1082" t="s">
        <v>274</v>
      </c>
      <c r="C1082" t="s">
        <v>141</v>
      </c>
      <c r="D1082">
        <v>807</v>
      </c>
      <c r="E1082">
        <v>805.24603174605897</v>
      </c>
      <c r="F1082">
        <v>326.58337445188801</v>
      </c>
      <c r="G1082">
        <v>478.66265729417</v>
      </c>
      <c r="H1082">
        <v>420.78846998104001</v>
      </c>
      <c r="I1082">
        <v>304.54833315442698</v>
      </c>
      <c r="J1082">
        <v>116.240136826613</v>
      </c>
      <c r="K1082">
        <v>49.759140013170999</v>
      </c>
      <c r="L1082">
        <v>54.763826952769001</v>
      </c>
      <c r="M1082">
        <v>23.976987966509</v>
      </c>
      <c r="N1082">
        <v>30.786838986260001</v>
      </c>
      <c r="O1082">
        <v>3.1103603603610002</v>
      </c>
      <c r="P1082" t="e">
        <v>#N/A</v>
      </c>
    </row>
    <row r="1083" spans="1:16" x14ac:dyDescent="0.25">
      <c r="A1083">
        <v>202512</v>
      </c>
      <c r="B1083" t="s">
        <v>274</v>
      </c>
      <c r="C1083" t="s">
        <v>142</v>
      </c>
      <c r="D1083">
        <v>710</v>
      </c>
      <c r="E1083">
        <v>709.02380952376302</v>
      </c>
      <c r="F1083">
        <v>294.12506538006602</v>
      </c>
      <c r="G1083">
        <v>414.898744143697</v>
      </c>
      <c r="H1083">
        <v>373.31138292214501</v>
      </c>
      <c r="I1083">
        <v>250.65860612267099</v>
      </c>
      <c r="J1083">
        <v>122.652776799474</v>
      </c>
      <c r="K1083">
        <v>55.998923057917999</v>
      </c>
      <c r="L1083">
        <v>33.971347027413003</v>
      </c>
      <c r="M1083">
        <v>13.810458638583</v>
      </c>
      <c r="N1083">
        <v>20.160888388829999</v>
      </c>
      <c r="O1083">
        <v>7.6160141941389998</v>
      </c>
      <c r="P1083" t="e">
        <v>#N/A</v>
      </c>
    </row>
    <row r="1084" spans="1:16" x14ac:dyDescent="0.25">
      <c r="A1084">
        <v>202512</v>
      </c>
      <c r="B1084" t="s">
        <v>274</v>
      </c>
      <c r="C1084" t="s">
        <v>143</v>
      </c>
      <c r="D1084">
        <v>1073</v>
      </c>
      <c r="E1084">
        <v>1078.2142857143999</v>
      </c>
      <c r="F1084">
        <v>693.39415378308001</v>
      </c>
      <c r="G1084">
        <v>384.82013193131598</v>
      </c>
      <c r="H1084">
        <v>345.880077841228</v>
      </c>
      <c r="I1084">
        <v>189.461368544018</v>
      </c>
      <c r="J1084">
        <v>156.41870929721</v>
      </c>
      <c r="K1084">
        <v>59.324267524150002</v>
      </c>
      <c r="L1084">
        <v>34.804109389627001</v>
      </c>
      <c r="M1084">
        <v>9.9209974532569998</v>
      </c>
      <c r="N1084">
        <v>24.88311193637</v>
      </c>
      <c r="O1084">
        <v>4.1359447004609997</v>
      </c>
      <c r="P1084" t="e">
        <v>#N/A</v>
      </c>
    </row>
    <row r="1085" spans="1:16" x14ac:dyDescent="0.25">
      <c r="A1085">
        <v>202512</v>
      </c>
      <c r="B1085" t="s">
        <v>274</v>
      </c>
      <c r="C1085" t="s">
        <v>148</v>
      </c>
      <c r="D1085">
        <v>287</v>
      </c>
      <c r="E1085">
        <v>299.81334853152902</v>
      </c>
      <c r="F1085">
        <v>121.496276705683</v>
      </c>
      <c r="G1085">
        <v>178.317071825846</v>
      </c>
      <c r="H1085">
        <v>161.01753254310799</v>
      </c>
      <c r="I1085">
        <v>121.1060729674</v>
      </c>
      <c r="J1085">
        <v>39.911459575708001</v>
      </c>
      <c r="K1085">
        <v>19.745114065012999</v>
      </c>
      <c r="L1085">
        <v>14.190564923764001</v>
      </c>
      <c r="M1085">
        <v>4.5948374542119996</v>
      </c>
      <c r="N1085">
        <v>9.5957274695519992</v>
      </c>
      <c r="O1085">
        <v>3.1089743589740002</v>
      </c>
      <c r="P1085" t="e">
        <v>#N/A</v>
      </c>
    </row>
    <row r="1086" spans="1:16" x14ac:dyDescent="0.25">
      <c r="A1086">
        <v>202512</v>
      </c>
      <c r="B1086" t="s">
        <v>274</v>
      </c>
      <c r="C1086" t="s">
        <v>74</v>
      </c>
      <c r="D1086">
        <v>1409</v>
      </c>
      <c r="E1086">
        <v>1471.9464992032999</v>
      </c>
      <c r="F1086">
        <v>867.03427750089304</v>
      </c>
      <c r="G1086">
        <v>604.91222170240701</v>
      </c>
      <c r="H1086">
        <v>484.80262154194099</v>
      </c>
      <c r="I1086">
        <v>309.13625002095199</v>
      </c>
      <c r="J1086">
        <v>175.666371520989</v>
      </c>
      <c r="K1086">
        <v>87.901814171726997</v>
      </c>
      <c r="L1086">
        <v>109.459015433112</v>
      </c>
      <c r="M1086">
        <v>38.615131280699003</v>
      </c>
      <c r="N1086">
        <v>69.471335132804995</v>
      </c>
      <c r="O1086">
        <v>10.650584727355</v>
      </c>
      <c r="P1086" t="e">
        <v>#N/A</v>
      </c>
    </row>
    <row r="1087" spans="1:16" x14ac:dyDescent="0.25">
      <c r="A1087">
        <v>202512</v>
      </c>
      <c r="B1087" t="s">
        <v>274</v>
      </c>
      <c r="C1087" t="s">
        <v>75</v>
      </c>
      <c r="D1087">
        <v>705</v>
      </c>
      <c r="E1087">
        <v>686.24524212218898</v>
      </c>
      <c r="F1087">
        <v>421.51564941950102</v>
      </c>
      <c r="G1087">
        <v>264.72959270268802</v>
      </c>
      <c r="H1087">
        <v>219.28236593987401</v>
      </c>
      <c r="I1087">
        <v>138.70619146215</v>
      </c>
      <c r="J1087">
        <v>80.576174477723995</v>
      </c>
      <c r="K1087">
        <v>35.755589771190998</v>
      </c>
      <c r="L1087">
        <v>43.236013527520001</v>
      </c>
      <c r="M1087">
        <v>6.6831967955350002</v>
      </c>
      <c r="N1087">
        <v>36.552816731984997</v>
      </c>
      <c r="O1087" t="s">
        <v>232</v>
      </c>
      <c r="P1087" t="e">
        <v>#N/A</v>
      </c>
    </row>
    <row r="1088" spans="1:16" x14ac:dyDescent="0.25">
      <c r="A1088">
        <v>202512</v>
      </c>
      <c r="B1088" t="s">
        <v>274</v>
      </c>
      <c r="C1088" t="s">
        <v>76</v>
      </c>
      <c r="D1088">
        <v>846</v>
      </c>
      <c r="E1088">
        <v>796.794032414713</v>
      </c>
      <c r="F1088">
        <v>338.02777763482698</v>
      </c>
      <c r="G1088">
        <v>458.76625477988603</v>
      </c>
      <c r="H1088">
        <v>396.59542683961899</v>
      </c>
      <c r="I1088">
        <v>279.66604127388598</v>
      </c>
      <c r="J1088">
        <v>115.912436413191</v>
      </c>
      <c r="K1088">
        <v>24.070498648247</v>
      </c>
      <c r="L1088">
        <v>56.109989693678003</v>
      </c>
      <c r="M1088">
        <v>18.499827672338</v>
      </c>
      <c r="N1088">
        <v>37.610162021340003</v>
      </c>
      <c r="O1088">
        <v>6.0608382465890003</v>
      </c>
      <c r="P1088" t="e">
        <v>#N/A</v>
      </c>
    </row>
    <row r="1089" spans="1:16" x14ac:dyDescent="0.25">
      <c r="A1089">
        <v>202512</v>
      </c>
      <c r="B1089" t="s">
        <v>274</v>
      </c>
      <c r="C1089" t="s">
        <v>77</v>
      </c>
      <c r="D1089">
        <v>487</v>
      </c>
      <c r="E1089">
        <v>479.20087772828299</v>
      </c>
      <c r="F1089">
        <v>101.06629124886599</v>
      </c>
      <c r="G1089">
        <v>378.13458647941701</v>
      </c>
      <c r="H1089">
        <v>354.62318795350598</v>
      </c>
      <c r="I1089">
        <v>311.69313449748398</v>
      </c>
      <c r="J1089">
        <v>42.930053456022002</v>
      </c>
      <c r="K1089">
        <v>11.026992143658999</v>
      </c>
      <c r="L1089">
        <v>17.216893839771998</v>
      </c>
      <c r="M1089">
        <v>13.247064779943001</v>
      </c>
      <c r="N1089">
        <v>3.9698290598289998</v>
      </c>
      <c r="O1089">
        <v>6.2945046861389997</v>
      </c>
      <c r="P1089" t="e">
        <v>#N/A</v>
      </c>
    </row>
    <row r="1090" spans="1:16" x14ac:dyDescent="0.25">
      <c r="A1090">
        <v>202512</v>
      </c>
      <c r="B1090" t="s">
        <v>274</v>
      </c>
      <c r="C1090" t="s">
        <v>78</v>
      </c>
      <c r="D1090">
        <v>1432</v>
      </c>
      <c r="E1090">
        <v>1443.6556653499799</v>
      </c>
      <c r="F1090">
        <v>451.33103159505401</v>
      </c>
      <c r="G1090">
        <v>992.32463375493001</v>
      </c>
      <c r="H1090">
        <v>892.95012687098904</v>
      </c>
      <c r="I1090">
        <v>727.19439302505702</v>
      </c>
      <c r="J1090">
        <v>164.73878469338899</v>
      </c>
      <c r="K1090">
        <v>63.320029274412001</v>
      </c>
      <c r="L1090">
        <v>80.229465496415003</v>
      </c>
      <c r="M1090">
        <v>35.222043941667998</v>
      </c>
      <c r="N1090">
        <v>45.007421554746998</v>
      </c>
      <c r="O1090">
        <v>19.145041387526</v>
      </c>
      <c r="P1090" t="e">
        <v>#N/A</v>
      </c>
    </row>
    <row r="1091" spans="1:16" x14ac:dyDescent="0.25">
      <c r="A1091">
        <v>202512</v>
      </c>
      <c r="B1091" t="s">
        <v>274</v>
      </c>
      <c r="C1091" t="s">
        <v>79</v>
      </c>
      <c r="D1091">
        <v>1797</v>
      </c>
      <c r="E1091">
        <v>1828.1289817490299</v>
      </c>
      <c r="F1091">
        <v>1195.8583190813999</v>
      </c>
      <c r="G1091">
        <v>632.27066266762199</v>
      </c>
      <c r="H1091">
        <v>489.79886980924198</v>
      </c>
      <c r="I1091">
        <v>263.90260075795499</v>
      </c>
      <c r="J1091">
        <v>225.89626905128699</v>
      </c>
      <c r="K1091">
        <v>102.223888777211</v>
      </c>
      <c r="L1091">
        <v>136.60645919892801</v>
      </c>
      <c r="M1091">
        <v>41.892217896075998</v>
      </c>
      <c r="N1091">
        <v>93.341692283243901</v>
      </c>
      <c r="O1091">
        <v>5.8653336594520002</v>
      </c>
      <c r="P1091" t="e">
        <v>#N/A</v>
      </c>
    </row>
    <row r="1092" spans="1:16" x14ac:dyDescent="0.25">
      <c r="A1092">
        <v>202512</v>
      </c>
      <c r="B1092" t="s">
        <v>274</v>
      </c>
      <c r="C1092" t="s">
        <v>80</v>
      </c>
      <c r="D1092">
        <v>504</v>
      </c>
      <c r="E1092">
        <v>461.14476466570801</v>
      </c>
      <c r="F1092">
        <v>201.950921833309</v>
      </c>
      <c r="G1092">
        <v>259.19384283239901</v>
      </c>
      <c r="H1092">
        <v>232.50154990252301</v>
      </c>
      <c r="I1092">
        <v>168.14010820356501</v>
      </c>
      <c r="J1092">
        <v>64.361441698958004</v>
      </c>
      <c r="K1092">
        <v>12.956090748214001</v>
      </c>
      <c r="L1092">
        <v>23.376552722503</v>
      </c>
      <c r="M1092">
        <v>4.5257961449830004</v>
      </c>
      <c r="N1092">
        <v>18.850756577519999</v>
      </c>
      <c r="O1092">
        <v>3.315740207373</v>
      </c>
      <c r="P1092" t="e">
        <v>#N/A</v>
      </c>
    </row>
    <row r="1093" spans="1:16" x14ac:dyDescent="0.25">
      <c r="A1093">
        <v>202512</v>
      </c>
      <c r="B1093" t="s">
        <v>274</v>
      </c>
      <c r="C1093" t="s">
        <v>81</v>
      </c>
      <c r="D1093" t="s">
        <v>232</v>
      </c>
      <c r="E1093" t="s">
        <v>232</v>
      </c>
      <c r="F1093">
        <v>0</v>
      </c>
      <c r="G1093" t="s">
        <v>232</v>
      </c>
      <c r="H1093" t="s">
        <v>232</v>
      </c>
      <c r="I1093" t="s">
        <v>232</v>
      </c>
      <c r="J1093">
        <v>0</v>
      </c>
      <c r="K1093">
        <v>0</v>
      </c>
      <c r="L1093">
        <v>0</v>
      </c>
      <c r="M1093">
        <v>0</v>
      </c>
      <c r="N1093">
        <v>0</v>
      </c>
      <c r="O1093">
        <v>0</v>
      </c>
      <c r="P1093" t="e">
        <v>#N/A</v>
      </c>
    </row>
    <row r="1094" spans="1:16" x14ac:dyDescent="0.25">
      <c r="A1094">
        <v>202512</v>
      </c>
      <c r="B1094" t="s">
        <v>274</v>
      </c>
      <c r="C1094" t="s">
        <v>154</v>
      </c>
      <c r="D1094">
        <v>1523</v>
      </c>
      <c r="E1094">
        <v>1544.4356778277399</v>
      </c>
      <c r="F1094">
        <v>520.01930324956402</v>
      </c>
      <c r="G1094">
        <v>1024.41637457817</v>
      </c>
      <c r="H1094">
        <v>921.89901055137705</v>
      </c>
      <c r="I1094">
        <v>737.18561868295001</v>
      </c>
      <c r="J1094">
        <v>183.69644271588399</v>
      </c>
      <c r="K1094">
        <v>71.223526598283001</v>
      </c>
      <c r="L1094">
        <v>83.372322639271999</v>
      </c>
      <c r="M1094">
        <v>38.364901084525002</v>
      </c>
      <c r="N1094">
        <v>45.007421554746998</v>
      </c>
      <c r="O1094">
        <v>19.145041387526</v>
      </c>
      <c r="P1094" t="e">
        <v>#N/A</v>
      </c>
    </row>
    <row r="1095" spans="1:16" x14ac:dyDescent="0.25">
      <c r="A1095">
        <v>202512</v>
      </c>
      <c r="B1095" t="s">
        <v>274</v>
      </c>
      <c r="C1095" t="s">
        <v>83</v>
      </c>
      <c r="D1095" t="s">
        <v>232</v>
      </c>
      <c r="E1095" t="s">
        <v>232</v>
      </c>
      <c r="F1095">
        <v>0</v>
      </c>
      <c r="G1095" t="s">
        <v>232</v>
      </c>
      <c r="H1095" t="s">
        <v>232</v>
      </c>
      <c r="I1095" t="s">
        <v>232</v>
      </c>
      <c r="J1095">
        <v>0</v>
      </c>
      <c r="K1095">
        <v>0</v>
      </c>
      <c r="L1095">
        <v>0</v>
      </c>
      <c r="M1095">
        <v>0</v>
      </c>
      <c r="N1095">
        <v>0</v>
      </c>
      <c r="O1095">
        <v>0</v>
      </c>
      <c r="P1095" t="e">
        <v>#N/A</v>
      </c>
    </row>
    <row r="1096" spans="1:16" x14ac:dyDescent="0.25">
      <c r="A1096">
        <v>202512</v>
      </c>
      <c r="B1096" t="s">
        <v>274</v>
      </c>
      <c r="C1096" t="s">
        <v>84</v>
      </c>
      <c r="D1096">
        <v>2268</v>
      </c>
      <c r="E1096">
        <v>2268.00000000008</v>
      </c>
      <c r="F1096">
        <v>1294.37102856613</v>
      </c>
      <c r="G1096">
        <v>973.62897143395196</v>
      </c>
      <c r="H1096">
        <v>792.50715039093802</v>
      </c>
      <c r="I1096">
        <v>476.62662424766302</v>
      </c>
      <c r="J1096">
        <v>315.88052614327302</v>
      </c>
      <c r="K1096">
        <v>106.18085819184201</v>
      </c>
      <c r="L1096">
        <v>164.35039270816401</v>
      </c>
      <c r="M1096">
        <v>51.248048945100997</v>
      </c>
      <c r="N1096">
        <v>111.729794743455</v>
      </c>
      <c r="O1096">
        <v>16.771428334848999</v>
      </c>
      <c r="P1096" t="e">
        <v>#N/A</v>
      </c>
    </row>
    <row r="1097" spans="1:16" x14ac:dyDescent="0.25">
      <c r="A1097">
        <v>202512</v>
      </c>
      <c r="B1097" t="s">
        <v>274</v>
      </c>
      <c r="C1097" t="s">
        <v>85</v>
      </c>
      <c r="D1097">
        <v>1466</v>
      </c>
      <c r="E1097">
        <v>1465.99999999993</v>
      </c>
      <c r="F1097">
        <v>554.76924394363505</v>
      </c>
      <c r="G1097">
        <v>911.23075605629401</v>
      </c>
      <c r="H1097">
        <v>823.81398442710895</v>
      </c>
      <c r="I1097">
        <v>683.68106597420604</v>
      </c>
      <c r="J1097">
        <v>139.115969300361</v>
      </c>
      <c r="K1097">
        <v>72.319150607994999</v>
      </c>
      <c r="L1097">
        <v>75.862084709681994</v>
      </c>
      <c r="M1097">
        <v>30.392009037626</v>
      </c>
      <c r="N1097">
        <v>45.470075672055998</v>
      </c>
      <c r="O1097">
        <v>11.554686919502</v>
      </c>
      <c r="P1097" t="e">
        <v>#N/A</v>
      </c>
    </row>
    <row r="1098" spans="1:16" x14ac:dyDescent="0.25">
      <c r="A1098">
        <v>202512</v>
      </c>
      <c r="B1098" t="s">
        <v>274</v>
      </c>
      <c r="C1098" t="s">
        <v>149</v>
      </c>
      <c r="D1098">
        <v>856</v>
      </c>
      <c r="E1098">
        <v>855.99999999999704</v>
      </c>
      <c r="F1098">
        <v>256.013251587676</v>
      </c>
      <c r="G1098">
        <v>599.98674841232003</v>
      </c>
      <c r="H1098">
        <v>542.56608042541598</v>
      </c>
      <c r="I1098">
        <v>480.30622659557503</v>
      </c>
      <c r="J1098">
        <v>61.242904677299002</v>
      </c>
      <c r="K1098">
        <v>23.619318698164001</v>
      </c>
      <c r="L1098">
        <v>51.254821520758</v>
      </c>
      <c r="M1098">
        <v>20.120676584630999</v>
      </c>
      <c r="N1098">
        <v>31.134144936127001</v>
      </c>
      <c r="O1098">
        <v>6.1658464661460002</v>
      </c>
      <c r="P1098" t="e">
        <v>#N/A</v>
      </c>
    </row>
    <row r="1099" spans="1:16" x14ac:dyDescent="0.25">
      <c r="A1099">
        <v>202512</v>
      </c>
      <c r="B1099" t="s">
        <v>274</v>
      </c>
      <c r="C1099" t="s">
        <v>150</v>
      </c>
      <c r="D1099">
        <v>610</v>
      </c>
      <c r="E1099">
        <v>609.99999999993304</v>
      </c>
      <c r="F1099">
        <v>298.75599235595899</v>
      </c>
      <c r="G1099">
        <v>311.24400764397399</v>
      </c>
      <c r="H1099">
        <v>281.247904001694</v>
      </c>
      <c r="I1099">
        <v>203.374839378632</v>
      </c>
      <c r="J1099">
        <v>77.873064623062007</v>
      </c>
      <c r="K1099">
        <v>48.699831909830998</v>
      </c>
      <c r="L1099">
        <v>24.607263188924001</v>
      </c>
      <c r="M1099">
        <v>10.271332452995001</v>
      </c>
      <c r="N1099">
        <v>14.335930735929001</v>
      </c>
      <c r="O1099">
        <v>5.3888404533559999</v>
      </c>
      <c r="P1099" t="e">
        <v>#N/A</v>
      </c>
    </row>
    <row r="1100" spans="1:16" x14ac:dyDescent="0.25">
      <c r="A1100">
        <v>202512</v>
      </c>
      <c r="B1100" t="s">
        <v>274</v>
      </c>
      <c r="C1100" t="s">
        <v>151</v>
      </c>
      <c r="D1100">
        <v>287</v>
      </c>
      <c r="E1100">
        <v>291.19523871673999</v>
      </c>
      <c r="F1100">
        <v>163.02557115555601</v>
      </c>
      <c r="G1100">
        <v>128.16966756118401</v>
      </c>
      <c r="H1100">
        <v>110.30664563687399</v>
      </c>
      <c r="I1100">
        <v>65.381474621704001</v>
      </c>
      <c r="J1100">
        <v>44.925171015170001</v>
      </c>
      <c r="K1100">
        <v>35.639312429312</v>
      </c>
      <c r="L1100">
        <v>14.830763859794001</v>
      </c>
      <c r="M1100">
        <v>5.129032258064</v>
      </c>
      <c r="N1100">
        <v>9.7017316017299997</v>
      </c>
      <c r="O1100">
        <v>3.0322580645160002</v>
      </c>
      <c r="P1100" t="e">
        <v>#N/A</v>
      </c>
    </row>
    <row r="1101" spans="1:16" x14ac:dyDescent="0.25">
      <c r="A1101">
        <v>202512</v>
      </c>
      <c r="B1101" t="s">
        <v>274</v>
      </c>
      <c r="C1101" t="s">
        <v>152</v>
      </c>
      <c r="D1101">
        <v>0</v>
      </c>
      <c r="E1101">
        <v>0</v>
      </c>
      <c r="F1101">
        <v>0</v>
      </c>
      <c r="G1101">
        <v>0</v>
      </c>
      <c r="H1101">
        <v>0</v>
      </c>
      <c r="I1101">
        <v>0</v>
      </c>
      <c r="J1101">
        <v>0</v>
      </c>
      <c r="K1101">
        <v>0</v>
      </c>
      <c r="L1101">
        <v>0</v>
      </c>
      <c r="M1101">
        <v>0</v>
      </c>
      <c r="N1101">
        <v>0</v>
      </c>
      <c r="O1101">
        <v>0</v>
      </c>
      <c r="P1101" t="e">
        <v>#N/A</v>
      </c>
    </row>
    <row r="1102" spans="1:16" x14ac:dyDescent="0.25">
      <c r="A1102">
        <v>202512</v>
      </c>
      <c r="B1102" t="s">
        <v>275</v>
      </c>
      <c r="C1102" t="s">
        <v>136</v>
      </c>
      <c r="D1102">
        <v>3126</v>
      </c>
      <c r="E1102">
        <v>3126.00000000005</v>
      </c>
      <c r="F1102">
        <v>1707.0164859890201</v>
      </c>
      <c r="G1102">
        <v>1418.9835140110299</v>
      </c>
      <c r="H1102">
        <v>1212.0951132948301</v>
      </c>
      <c r="I1102">
        <v>956.56434840125303</v>
      </c>
      <c r="J1102">
        <v>255.530764893579</v>
      </c>
      <c r="K1102">
        <v>108.309334420203</v>
      </c>
      <c r="L1102">
        <v>184.38052819521201</v>
      </c>
      <c r="M1102">
        <v>92.024235338240004</v>
      </c>
      <c r="N1102">
        <v>92.356292856972004</v>
      </c>
      <c r="O1102">
        <v>22.507872520982001</v>
      </c>
      <c r="P1102" t="e">
        <v>#N/A</v>
      </c>
    </row>
    <row r="1103" spans="1:16" x14ac:dyDescent="0.25">
      <c r="A1103">
        <v>202512</v>
      </c>
      <c r="B1103" t="s">
        <v>275</v>
      </c>
      <c r="C1103" t="s">
        <v>137</v>
      </c>
      <c r="D1103">
        <v>1713</v>
      </c>
      <c r="E1103">
        <v>1712.9999999999</v>
      </c>
      <c r="F1103">
        <v>968.54237724950099</v>
      </c>
      <c r="G1103">
        <v>744.45762275039897</v>
      </c>
      <c r="H1103">
        <v>631.80084988148701</v>
      </c>
      <c r="I1103">
        <v>484.17267488417798</v>
      </c>
      <c r="J1103">
        <v>147.62817499730801</v>
      </c>
      <c r="K1103">
        <v>61.884035462147999</v>
      </c>
      <c r="L1103">
        <v>100.29727369430501</v>
      </c>
      <c r="M1103">
        <v>50.998328119185999</v>
      </c>
      <c r="N1103">
        <v>49.298945575118999</v>
      </c>
      <c r="O1103">
        <v>12.359499174609001</v>
      </c>
      <c r="P1103" t="e">
        <v>#N/A</v>
      </c>
    </row>
    <row r="1104" spans="1:16" x14ac:dyDescent="0.25">
      <c r="A1104">
        <v>202512</v>
      </c>
      <c r="B1104" t="s">
        <v>275</v>
      </c>
      <c r="C1104" t="s">
        <v>138</v>
      </c>
      <c r="D1104">
        <v>1413</v>
      </c>
      <c r="E1104">
        <v>1413.0000000001501</v>
      </c>
      <c r="F1104">
        <v>738.47410873952401</v>
      </c>
      <c r="G1104">
        <v>674.52589126062605</v>
      </c>
      <c r="H1104">
        <v>580.29426341334499</v>
      </c>
      <c r="I1104">
        <v>472.391673517073</v>
      </c>
      <c r="J1104">
        <v>107.902589896271</v>
      </c>
      <c r="K1104">
        <v>46.425298958055002</v>
      </c>
      <c r="L1104">
        <v>84.083254500906904</v>
      </c>
      <c r="M1104">
        <v>41.025907219053998</v>
      </c>
      <c r="N1104">
        <v>43.057347281852998</v>
      </c>
      <c r="O1104">
        <v>10.148373346373001</v>
      </c>
      <c r="P1104" t="e">
        <v>#N/A</v>
      </c>
    </row>
    <row r="1105" spans="1:16" x14ac:dyDescent="0.25">
      <c r="A1105">
        <v>202512</v>
      </c>
      <c r="B1105" t="s">
        <v>275</v>
      </c>
      <c r="C1105" t="s">
        <v>139</v>
      </c>
      <c r="D1105">
        <v>293</v>
      </c>
      <c r="E1105">
        <v>293.12307692309003</v>
      </c>
      <c r="F1105">
        <v>141.170787405129</v>
      </c>
      <c r="G1105">
        <v>151.95228951796099</v>
      </c>
      <c r="H1105">
        <v>117.499374588546</v>
      </c>
      <c r="I1105">
        <v>105.414285714286</v>
      </c>
      <c r="J1105">
        <v>12.08508887426</v>
      </c>
      <c r="K1105">
        <v>4.8563199473339997</v>
      </c>
      <c r="L1105">
        <v>34.452914929415002</v>
      </c>
      <c r="M1105">
        <v>7.05</v>
      </c>
      <c r="N1105">
        <v>27.402914929415001</v>
      </c>
      <c r="O1105">
        <v>0</v>
      </c>
      <c r="P1105" t="e">
        <v>#N/A</v>
      </c>
    </row>
    <row r="1106" spans="1:16" x14ac:dyDescent="0.25">
      <c r="A1106">
        <v>202512</v>
      </c>
      <c r="B1106" t="s">
        <v>275</v>
      </c>
      <c r="C1106" t="s">
        <v>140</v>
      </c>
      <c r="D1106">
        <v>615</v>
      </c>
      <c r="E1106">
        <v>613.78350139250995</v>
      </c>
      <c r="F1106">
        <v>298.59889599268899</v>
      </c>
      <c r="G1106">
        <v>315.18460539982101</v>
      </c>
      <c r="H1106">
        <v>257.77889838671899</v>
      </c>
      <c r="I1106">
        <v>217.56230960167599</v>
      </c>
      <c r="J1106">
        <v>40.216588785043001</v>
      </c>
      <c r="K1106">
        <v>14.059345794391</v>
      </c>
      <c r="L1106">
        <v>52.298060296008003</v>
      </c>
      <c r="M1106">
        <v>21.686007443929</v>
      </c>
      <c r="N1106">
        <v>30.612052852079</v>
      </c>
      <c r="O1106">
        <v>5.1076467170940001</v>
      </c>
      <c r="P1106" t="e">
        <v>#N/A</v>
      </c>
    </row>
    <row r="1107" spans="1:16" x14ac:dyDescent="0.25">
      <c r="A1107">
        <v>202512</v>
      </c>
      <c r="B1107" t="s">
        <v>275</v>
      </c>
      <c r="C1107" t="s">
        <v>141</v>
      </c>
      <c r="D1107">
        <v>701</v>
      </c>
      <c r="E1107">
        <v>700.61444348414204</v>
      </c>
      <c r="F1107">
        <v>308.920784682018</v>
      </c>
      <c r="G1107">
        <v>391.69365880212399</v>
      </c>
      <c r="H1107">
        <v>342.936964341926</v>
      </c>
      <c r="I1107">
        <v>279.64412666002198</v>
      </c>
      <c r="J1107">
        <v>63.292837681903997</v>
      </c>
      <c r="K1107">
        <v>29.789462510905999</v>
      </c>
      <c r="L1107">
        <v>43.694139003232998</v>
      </c>
      <c r="M1107">
        <v>30.447326518459999</v>
      </c>
      <c r="N1107">
        <v>13.246812484773001</v>
      </c>
      <c r="O1107">
        <v>5.0625554569659998</v>
      </c>
      <c r="P1107" t="e">
        <v>#N/A</v>
      </c>
    </row>
    <row r="1108" spans="1:16" x14ac:dyDescent="0.25">
      <c r="A1108">
        <v>202512</v>
      </c>
      <c r="B1108" t="s">
        <v>275</v>
      </c>
      <c r="C1108" t="s">
        <v>142</v>
      </c>
      <c r="D1108">
        <v>538</v>
      </c>
      <c r="E1108">
        <v>538.74896763663105</v>
      </c>
      <c r="F1108">
        <v>265.12178880045798</v>
      </c>
      <c r="G1108">
        <v>273.62717883617302</v>
      </c>
      <c r="H1108">
        <v>241.072897498023</v>
      </c>
      <c r="I1108">
        <v>185.744263285041</v>
      </c>
      <c r="J1108">
        <v>55.328634212982003</v>
      </c>
      <c r="K1108">
        <v>24.746728287900002</v>
      </c>
      <c r="L1108">
        <v>25.467324816409999</v>
      </c>
      <c r="M1108">
        <v>18.347524154591</v>
      </c>
      <c r="N1108">
        <v>7.1198006618190002</v>
      </c>
      <c r="O1108">
        <v>7.0869565217400003</v>
      </c>
      <c r="P1108" t="e">
        <v>#N/A</v>
      </c>
    </row>
    <row r="1109" spans="1:16" x14ac:dyDescent="0.25">
      <c r="A1109">
        <v>202512</v>
      </c>
      <c r="B1109" t="s">
        <v>275</v>
      </c>
      <c r="C1109" t="s">
        <v>143</v>
      </c>
      <c r="D1109">
        <v>979</v>
      </c>
      <c r="E1109">
        <v>979.73001056367298</v>
      </c>
      <c r="F1109">
        <v>693.20422910872696</v>
      </c>
      <c r="G1109">
        <v>286.52578145494601</v>
      </c>
      <c r="H1109">
        <v>252.80697847961801</v>
      </c>
      <c r="I1109">
        <v>168.199363140228</v>
      </c>
      <c r="J1109">
        <v>84.607615339389994</v>
      </c>
      <c r="K1109">
        <v>34.857477879671997</v>
      </c>
      <c r="L1109">
        <v>28.468089150146</v>
      </c>
      <c r="M1109">
        <v>14.493377221259999</v>
      </c>
      <c r="N1109">
        <v>13.974711928886</v>
      </c>
      <c r="O1109">
        <v>5.2507138251820002</v>
      </c>
      <c r="P1109" t="e">
        <v>#N/A</v>
      </c>
    </row>
    <row r="1110" spans="1:16" x14ac:dyDescent="0.25">
      <c r="A1110">
        <v>202512</v>
      </c>
      <c r="B1110" t="s">
        <v>275</v>
      </c>
      <c r="C1110" t="s">
        <v>148</v>
      </c>
      <c r="D1110">
        <v>392</v>
      </c>
      <c r="E1110">
        <v>388.61533233231899</v>
      </c>
      <c r="F1110">
        <v>197.00212863704999</v>
      </c>
      <c r="G1110">
        <v>191.61320369526899</v>
      </c>
      <c r="H1110">
        <v>174.71399989640301</v>
      </c>
      <c r="I1110">
        <v>138.986121625664</v>
      </c>
      <c r="J1110">
        <v>35.727878270738998</v>
      </c>
      <c r="K1110">
        <v>12.360844725843</v>
      </c>
      <c r="L1110">
        <v>12.832469724042999</v>
      </c>
      <c r="M1110" t="s">
        <v>232</v>
      </c>
      <c r="N1110" t="s">
        <v>232</v>
      </c>
      <c r="O1110">
        <v>4.0667340748229996</v>
      </c>
      <c r="P1110" t="e">
        <v>#N/A</v>
      </c>
    </row>
    <row r="1111" spans="1:16" x14ac:dyDescent="0.25">
      <c r="A1111">
        <v>202512</v>
      </c>
      <c r="B1111" t="s">
        <v>275</v>
      </c>
      <c r="C1111" t="s">
        <v>74</v>
      </c>
      <c r="D1111">
        <v>1362</v>
      </c>
      <c r="E1111">
        <v>1363.1042696269001</v>
      </c>
      <c r="F1111">
        <v>857.78003635104199</v>
      </c>
      <c r="G1111">
        <v>505.324233275859</v>
      </c>
      <c r="H1111">
        <v>400.75067943142602</v>
      </c>
      <c r="I1111">
        <v>307.13073220500098</v>
      </c>
      <c r="J1111">
        <v>93.619947226425097</v>
      </c>
      <c r="K1111">
        <v>42.031333641638</v>
      </c>
      <c r="L1111">
        <v>95.409106847152998</v>
      </c>
      <c r="M1111">
        <v>33.642143341351002</v>
      </c>
      <c r="N1111">
        <v>61.766963505802003</v>
      </c>
      <c r="O1111">
        <v>9.1644469972810008</v>
      </c>
      <c r="P1111" t="e">
        <v>#N/A</v>
      </c>
    </row>
    <row r="1112" spans="1:16" x14ac:dyDescent="0.25">
      <c r="A1112">
        <v>202512</v>
      </c>
      <c r="B1112" t="s">
        <v>275</v>
      </c>
      <c r="C1112" t="s">
        <v>75</v>
      </c>
      <c r="D1112">
        <v>571</v>
      </c>
      <c r="E1112">
        <v>574.541841344776</v>
      </c>
      <c r="F1112">
        <v>354.21643633266302</v>
      </c>
      <c r="G1112">
        <v>220.32540501211301</v>
      </c>
      <c r="H1112">
        <v>190.90395970936601</v>
      </c>
      <c r="I1112">
        <v>126.682762533887</v>
      </c>
      <c r="J1112">
        <v>64.221197175479006</v>
      </c>
      <c r="K1112">
        <v>30.481314512920999</v>
      </c>
      <c r="L1112">
        <v>26.337150715345999</v>
      </c>
      <c r="M1112">
        <v>14.532593988573</v>
      </c>
      <c r="N1112">
        <v>11.804556726773001</v>
      </c>
      <c r="O1112">
        <v>3.0842945874010002</v>
      </c>
      <c r="P1112" t="e">
        <v>#N/A</v>
      </c>
    </row>
    <row r="1113" spans="1:16" x14ac:dyDescent="0.25">
      <c r="A1113">
        <v>202512</v>
      </c>
      <c r="B1113" t="s">
        <v>275</v>
      </c>
      <c r="C1113" t="s">
        <v>76</v>
      </c>
      <c r="D1113">
        <v>452</v>
      </c>
      <c r="E1113">
        <v>448.76708483750002</v>
      </c>
      <c r="F1113">
        <v>196.14113932078399</v>
      </c>
      <c r="G1113">
        <v>252.625945516716</v>
      </c>
      <c r="H1113">
        <v>218.32033069200099</v>
      </c>
      <c r="I1113">
        <v>175.264525652614</v>
      </c>
      <c r="J1113">
        <v>43.055805039387003</v>
      </c>
      <c r="K1113">
        <v>16.294829802910002</v>
      </c>
      <c r="L1113">
        <v>29.173824023843999</v>
      </c>
      <c r="M1113">
        <v>17.436343146334998</v>
      </c>
      <c r="N1113">
        <v>11.737480877509</v>
      </c>
      <c r="O1113">
        <v>5.1317908008710003</v>
      </c>
      <c r="P1113" t="e">
        <v>#N/A</v>
      </c>
    </row>
    <row r="1114" spans="1:16" x14ac:dyDescent="0.25">
      <c r="A1114">
        <v>202512</v>
      </c>
      <c r="B1114" t="s">
        <v>275</v>
      </c>
      <c r="C1114" t="s">
        <v>77</v>
      </c>
      <c r="D1114">
        <v>349</v>
      </c>
      <c r="E1114">
        <v>350.971471858553</v>
      </c>
      <c r="F1114">
        <v>101.876745347485</v>
      </c>
      <c r="G1114">
        <v>249.09472651106799</v>
      </c>
      <c r="H1114">
        <v>227.406143565636</v>
      </c>
      <c r="I1114">
        <v>208.50020638408699</v>
      </c>
      <c r="J1114">
        <v>18.905937181549</v>
      </c>
      <c r="K1114">
        <v>7.1410117368910004</v>
      </c>
      <c r="L1114">
        <v>20.627976884826001</v>
      </c>
      <c r="M1114" t="s">
        <v>232</v>
      </c>
      <c r="N1114" t="s">
        <v>232</v>
      </c>
      <c r="O1114" t="s">
        <v>232</v>
      </c>
      <c r="P1114" t="e">
        <v>#N/A</v>
      </c>
    </row>
    <row r="1115" spans="1:16" x14ac:dyDescent="0.25">
      <c r="A1115">
        <v>202512</v>
      </c>
      <c r="B1115" t="s">
        <v>275</v>
      </c>
      <c r="C1115" t="s">
        <v>78</v>
      </c>
      <c r="D1115">
        <v>1343</v>
      </c>
      <c r="E1115">
        <v>1346.8885508575299</v>
      </c>
      <c r="F1115">
        <v>502.39517876476498</v>
      </c>
      <c r="G1115">
        <v>844.493372092762</v>
      </c>
      <c r="H1115">
        <v>735.05487349809005</v>
      </c>
      <c r="I1115">
        <v>630.61132987316205</v>
      </c>
      <c r="J1115">
        <v>104.443543624928</v>
      </c>
      <c r="K1115">
        <v>35.16613972335</v>
      </c>
      <c r="L1115">
        <v>97.201106788806996</v>
      </c>
      <c r="M1115" t="s">
        <v>232</v>
      </c>
      <c r="N1115" t="s">
        <v>232</v>
      </c>
      <c r="O1115">
        <v>12.237391805865</v>
      </c>
      <c r="P1115" t="e">
        <v>#N/A</v>
      </c>
    </row>
    <row r="1116" spans="1:16" x14ac:dyDescent="0.25">
      <c r="A1116">
        <v>202512</v>
      </c>
      <c r="B1116" t="s">
        <v>275</v>
      </c>
      <c r="C1116" t="s">
        <v>79</v>
      </c>
      <c r="D1116">
        <v>1543</v>
      </c>
      <c r="E1116">
        <v>1535.66262307328</v>
      </c>
      <c r="F1116">
        <v>1101.8981424486401</v>
      </c>
      <c r="G1116">
        <v>433.76448062464698</v>
      </c>
      <c r="H1116">
        <v>346.87330856638698</v>
      </c>
      <c r="I1116">
        <v>218.91995095656401</v>
      </c>
      <c r="J1116">
        <v>127.953357609823</v>
      </c>
      <c r="K1116">
        <v>59.165747842930003</v>
      </c>
      <c r="L1116">
        <v>76.620691343142994</v>
      </c>
      <c r="M1116">
        <v>29.674828564264001</v>
      </c>
      <c r="N1116">
        <v>46.945862778878997</v>
      </c>
      <c r="O1116">
        <v>10.270480715116999</v>
      </c>
      <c r="P1116" t="e">
        <v>#N/A</v>
      </c>
    </row>
    <row r="1117" spans="1:16" x14ac:dyDescent="0.25">
      <c r="A1117">
        <v>202512</v>
      </c>
      <c r="B1117" t="s">
        <v>275</v>
      </c>
      <c r="C1117" t="s">
        <v>80</v>
      </c>
      <c r="D1117">
        <v>240</v>
      </c>
      <c r="E1117">
        <v>243.44882606924099</v>
      </c>
      <c r="F1117">
        <v>102.723164775624</v>
      </c>
      <c r="G1117">
        <v>140.72566129361701</v>
      </c>
      <c r="H1117">
        <v>130.166931230355</v>
      </c>
      <c r="I1117">
        <v>107.033067571527</v>
      </c>
      <c r="J1117">
        <v>23.133863658828002</v>
      </c>
      <c r="K1117">
        <v>13.977446853923</v>
      </c>
      <c r="L1117">
        <v>10.558730063262001</v>
      </c>
      <c r="M1117" t="s">
        <v>232</v>
      </c>
      <c r="N1117" t="s">
        <v>232</v>
      </c>
      <c r="O1117">
        <v>0</v>
      </c>
      <c r="P1117" t="e">
        <v>#N/A</v>
      </c>
    </row>
    <row r="1118" spans="1:16" x14ac:dyDescent="0.25">
      <c r="A1118">
        <v>202512</v>
      </c>
      <c r="B1118" t="s">
        <v>275</v>
      </c>
      <c r="C1118" t="s">
        <v>81</v>
      </c>
      <c r="D1118">
        <v>0</v>
      </c>
      <c r="E1118">
        <v>0</v>
      </c>
      <c r="F1118">
        <v>0</v>
      </c>
      <c r="G1118">
        <v>0</v>
      </c>
      <c r="H1118">
        <v>0</v>
      </c>
      <c r="I1118">
        <v>0</v>
      </c>
      <c r="J1118">
        <v>0</v>
      </c>
      <c r="K1118">
        <v>0</v>
      </c>
      <c r="L1118">
        <v>0</v>
      </c>
      <c r="M1118">
        <v>0</v>
      </c>
      <c r="N1118">
        <v>0</v>
      </c>
      <c r="O1118">
        <v>0</v>
      </c>
      <c r="P1118" t="e">
        <v>#N/A</v>
      </c>
    </row>
    <row r="1119" spans="1:16" x14ac:dyDescent="0.25">
      <c r="A1119">
        <v>202512</v>
      </c>
      <c r="B1119" t="s">
        <v>275</v>
      </c>
      <c r="C1119" t="s">
        <v>154</v>
      </c>
      <c r="D1119">
        <v>1405</v>
      </c>
      <c r="E1119">
        <v>1406.8070945945899</v>
      </c>
      <c r="F1119">
        <v>548.15794260597102</v>
      </c>
      <c r="G1119">
        <v>858.64915198862002</v>
      </c>
      <c r="H1119">
        <v>747.11387920039897</v>
      </c>
      <c r="I1119">
        <v>636.73867000859002</v>
      </c>
      <c r="J1119">
        <v>110.375209191808</v>
      </c>
      <c r="K1119">
        <v>38.581342101179999</v>
      </c>
      <c r="L1119">
        <v>98.297880982354997</v>
      </c>
      <c r="M1119">
        <v>54.140676710713997</v>
      </c>
      <c r="N1119">
        <v>44.157204271641</v>
      </c>
      <c r="O1119">
        <v>13.237391805865</v>
      </c>
      <c r="P1119" t="e">
        <v>#N/A</v>
      </c>
    </row>
    <row r="1120" spans="1:16" x14ac:dyDescent="0.25">
      <c r="A1120">
        <v>202512</v>
      </c>
      <c r="B1120" t="s">
        <v>275</v>
      </c>
      <c r="C1120" t="s">
        <v>83</v>
      </c>
      <c r="D1120">
        <v>0</v>
      </c>
      <c r="E1120">
        <v>0</v>
      </c>
      <c r="F1120">
        <v>0</v>
      </c>
      <c r="G1120">
        <v>0</v>
      </c>
      <c r="H1120">
        <v>0</v>
      </c>
      <c r="I1120">
        <v>0</v>
      </c>
      <c r="J1120">
        <v>0</v>
      </c>
      <c r="K1120">
        <v>0</v>
      </c>
      <c r="L1120">
        <v>0</v>
      </c>
      <c r="M1120">
        <v>0</v>
      </c>
      <c r="N1120">
        <v>0</v>
      </c>
      <c r="O1120">
        <v>0</v>
      </c>
      <c r="P1120" t="e">
        <v>#N/A</v>
      </c>
    </row>
    <row r="1121" spans="1:16" x14ac:dyDescent="0.25">
      <c r="A1121">
        <v>202512</v>
      </c>
      <c r="B1121" t="s">
        <v>275</v>
      </c>
      <c r="C1121" t="s">
        <v>84</v>
      </c>
      <c r="D1121">
        <v>1760</v>
      </c>
      <c r="E1121">
        <v>1760</v>
      </c>
      <c r="F1121">
        <v>1119.88073188514</v>
      </c>
      <c r="G1121">
        <v>640.11926811486001</v>
      </c>
      <c r="H1121">
        <v>522.64858548610096</v>
      </c>
      <c r="I1121">
        <v>356.53316198979599</v>
      </c>
      <c r="J1121">
        <v>166.11542349630599</v>
      </c>
      <c r="K1121">
        <v>74.395610211128002</v>
      </c>
      <c r="L1121">
        <v>105.06989797444</v>
      </c>
      <c r="M1121">
        <v>45.352889101765001</v>
      </c>
      <c r="N1121">
        <v>59.717008872675002</v>
      </c>
      <c r="O1121">
        <v>12.400784654318</v>
      </c>
      <c r="P1121" t="e">
        <v>#N/A</v>
      </c>
    </row>
    <row r="1122" spans="1:16" x14ac:dyDescent="0.25">
      <c r="A1122">
        <v>202512</v>
      </c>
      <c r="B1122" t="s">
        <v>275</v>
      </c>
      <c r="C1122" t="s">
        <v>85</v>
      </c>
      <c r="D1122">
        <v>1366</v>
      </c>
      <c r="E1122">
        <v>1366.00000000006</v>
      </c>
      <c r="F1122">
        <v>587.13575410389103</v>
      </c>
      <c r="G1122">
        <v>778.86424589616502</v>
      </c>
      <c r="H1122">
        <v>689.44652780873002</v>
      </c>
      <c r="I1122">
        <v>600.03118641145704</v>
      </c>
      <c r="J1122">
        <v>89.415341397272996</v>
      </c>
      <c r="K1122">
        <v>33.913724209074999</v>
      </c>
      <c r="L1122">
        <v>79.310630220771998</v>
      </c>
      <c r="M1122">
        <v>46.671346236475003</v>
      </c>
      <c r="N1122">
        <v>32.639283984297002</v>
      </c>
      <c r="O1122">
        <v>10.107087866663999</v>
      </c>
      <c r="P1122" t="e">
        <v>#N/A</v>
      </c>
    </row>
    <row r="1123" spans="1:16" x14ac:dyDescent="0.25">
      <c r="A1123">
        <v>202512</v>
      </c>
      <c r="B1123" t="s">
        <v>275</v>
      </c>
      <c r="C1123" t="s">
        <v>149</v>
      </c>
      <c r="D1123">
        <v>737</v>
      </c>
      <c r="E1123">
        <v>737.00000000002501</v>
      </c>
      <c r="F1123">
        <v>274.33277891803198</v>
      </c>
      <c r="G1123">
        <v>462.66722108199298</v>
      </c>
      <c r="H1123">
        <v>407.03792443754099</v>
      </c>
      <c r="I1123">
        <v>359.87501619867601</v>
      </c>
      <c r="J1123">
        <v>47.162908238865</v>
      </c>
      <c r="K1123">
        <v>14.880943345081</v>
      </c>
      <c r="L1123">
        <v>51.543485373533002</v>
      </c>
      <c r="M1123">
        <v>29.628793044984999</v>
      </c>
      <c r="N1123">
        <v>21.914692328548</v>
      </c>
      <c r="O1123">
        <v>4.0858112709189998</v>
      </c>
      <c r="P1123" t="e">
        <v>#N/A</v>
      </c>
    </row>
    <row r="1124" spans="1:16" x14ac:dyDescent="0.25">
      <c r="A1124">
        <v>202512</v>
      </c>
      <c r="B1124" t="s">
        <v>275</v>
      </c>
      <c r="C1124" t="s">
        <v>150</v>
      </c>
      <c r="D1124">
        <v>629</v>
      </c>
      <c r="E1124">
        <v>629.00000000003104</v>
      </c>
      <c r="F1124">
        <v>312.802975185859</v>
      </c>
      <c r="G1124">
        <v>316.19702481417198</v>
      </c>
      <c r="H1124">
        <v>282.40860337118801</v>
      </c>
      <c r="I1124">
        <v>240.15617021278001</v>
      </c>
      <c r="J1124">
        <v>42.252433158408003</v>
      </c>
      <c r="K1124">
        <v>19.032780863993999</v>
      </c>
      <c r="L1124">
        <v>27.767144847238999</v>
      </c>
      <c r="M1124">
        <v>17.042553191490001</v>
      </c>
      <c r="N1124">
        <v>10.724591655749</v>
      </c>
      <c r="O1124">
        <v>6.0212765957450003</v>
      </c>
      <c r="P1124" t="e">
        <v>#N/A</v>
      </c>
    </row>
    <row r="1125" spans="1:16" x14ac:dyDescent="0.25">
      <c r="A1125">
        <v>202512</v>
      </c>
      <c r="B1125" t="s">
        <v>275</v>
      </c>
      <c r="C1125" t="s">
        <v>151</v>
      </c>
      <c r="D1125">
        <v>332</v>
      </c>
      <c r="E1125">
        <v>334.14082439420503</v>
      </c>
      <c r="F1125">
        <v>190.69563199970801</v>
      </c>
      <c r="G1125">
        <v>143.44519239449701</v>
      </c>
      <c r="H1125">
        <v>122.250072763964</v>
      </c>
      <c r="I1125">
        <v>97.645531914899905</v>
      </c>
      <c r="J1125">
        <v>24.604540849064001</v>
      </c>
      <c r="K1125">
        <v>10.725420469544</v>
      </c>
      <c r="L1125">
        <v>17.173843034788</v>
      </c>
      <c r="M1125">
        <v>10.021276595745</v>
      </c>
      <c r="N1125">
        <v>7.1525664390430004</v>
      </c>
      <c r="O1125">
        <v>4.0212765957450003</v>
      </c>
      <c r="P1125" t="e">
        <v>#N/A</v>
      </c>
    </row>
    <row r="1126" spans="1:16" x14ac:dyDescent="0.25">
      <c r="A1126">
        <v>202512</v>
      </c>
      <c r="B1126" t="s">
        <v>275</v>
      </c>
      <c r="C1126" t="s">
        <v>152</v>
      </c>
      <c r="D1126">
        <v>0</v>
      </c>
      <c r="E1126">
        <v>0</v>
      </c>
      <c r="F1126">
        <v>0</v>
      </c>
      <c r="G1126">
        <v>0</v>
      </c>
      <c r="H1126">
        <v>0</v>
      </c>
      <c r="I1126">
        <v>0</v>
      </c>
      <c r="J1126">
        <v>0</v>
      </c>
      <c r="K1126">
        <v>0</v>
      </c>
      <c r="L1126">
        <v>0</v>
      </c>
      <c r="M1126">
        <v>0</v>
      </c>
      <c r="N1126">
        <v>0</v>
      </c>
      <c r="O1126">
        <v>0</v>
      </c>
      <c r="P1126" t="e">
        <v>#N/A</v>
      </c>
    </row>
    <row r="1127" spans="1:16" x14ac:dyDescent="0.25">
      <c r="A1127">
        <v>202512</v>
      </c>
      <c r="B1127" t="s">
        <v>276</v>
      </c>
      <c r="C1127" t="s">
        <v>136</v>
      </c>
      <c r="D1127">
        <v>1520</v>
      </c>
      <c r="E1127">
        <v>1520.00000000003</v>
      </c>
      <c r="F1127">
        <v>971.98983202922898</v>
      </c>
      <c r="G1127">
        <v>548.01016797080399</v>
      </c>
      <c r="H1127">
        <v>481.734437014425</v>
      </c>
      <c r="I1127">
        <v>384.11664625365398</v>
      </c>
      <c r="J1127">
        <v>97.617790760771001</v>
      </c>
      <c r="K1127">
        <v>22.267288664835</v>
      </c>
      <c r="L1127">
        <v>65.275730956378993</v>
      </c>
      <c r="M1127">
        <v>19.789811066127999</v>
      </c>
      <c r="N1127">
        <v>45.485919890250997</v>
      </c>
      <c r="O1127" t="s">
        <v>232</v>
      </c>
      <c r="P1127" t="e">
        <v>#N/A</v>
      </c>
    </row>
    <row r="1128" spans="1:16" x14ac:dyDescent="0.25">
      <c r="A1128">
        <v>202512</v>
      </c>
      <c r="B1128" t="s">
        <v>276</v>
      </c>
      <c r="C1128" t="s">
        <v>137</v>
      </c>
      <c r="D1128">
        <v>848</v>
      </c>
      <c r="E1128">
        <v>848.00000000005605</v>
      </c>
      <c r="F1128">
        <v>567.60627121663697</v>
      </c>
      <c r="G1128">
        <v>280.39372878341902</v>
      </c>
      <c r="H1128">
        <v>244.83178033102899</v>
      </c>
      <c r="I1128">
        <v>190.95676691730301</v>
      </c>
      <c r="J1128">
        <v>53.875013413726002</v>
      </c>
      <c r="K1128">
        <v>13.224633006081</v>
      </c>
      <c r="L1128">
        <v>34.561948452389998</v>
      </c>
      <c r="M1128">
        <v>9.3026315789480005</v>
      </c>
      <c r="N1128">
        <v>25.259316873442</v>
      </c>
      <c r="O1128" t="s">
        <v>232</v>
      </c>
      <c r="P1128" t="e">
        <v>#N/A</v>
      </c>
    </row>
    <row r="1129" spans="1:16" x14ac:dyDescent="0.25">
      <c r="A1129">
        <v>202512</v>
      </c>
      <c r="B1129" t="s">
        <v>276</v>
      </c>
      <c r="C1129" t="s">
        <v>138</v>
      </c>
      <c r="D1129">
        <v>672</v>
      </c>
      <c r="E1129">
        <v>671.99999999997704</v>
      </c>
      <c r="F1129">
        <v>404.38356081259201</v>
      </c>
      <c r="G1129">
        <v>267.61643918738503</v>
      </c>
      <c r="H1129">
        <v>236.902656683396</v>
      </c>
      <c r="I1129">
        <v>193.159879336351</v>
      </c>
      <c r="J1129">
        <v>43.742777347044999</v>
      </c>
      <c r="K1129">
        <v>9.0426556587540006</v>
      </c>
      <c r="L1129">
        <v>30.713782503988998</v>
      </c>
      <c r="M1129">
        <v>10.487179487180001</v>
      </c>
      <c r="N1129">
        <v>20.226603016809001</v>
      </c>
      <c r="O1129">
        <v>0</v>
      </c>
      <c r="P1129" t="e">
        <v>#N/A</v>
      </c>
    </row>
    <row r="1130" spans="1:16" x14ac:dyDescent="0.25">
      <c r="A1130">
        <v>202512</v>
      </c>
      <c r="B1130" t="s">
        <v>276</v>
      </c>
      <c r="C1130" t="s">
        <v>139</v>
      </c>
      <c r="D1130">
        <v>143</v>
      </c>
      <c r="E1130">
        <v>139.935752877597</v>
      </c>
      <c r="F1130">
        <v>85.265257674072899</v>
      </c>
      <c r="G1130">
        <v>54.670495203523998</v>
      </c>
      <c r="H1130">
        <v>48.696240601503</v>
      </c>
      <c r="I1130">
        <v>43</v>
      </c>
      <c r="J1130">
        <v>5.6962406015029998</v>
      </c>
      <c r="K1130">
        <v>0</v>
      </c>
      <c r="L1130">
        <v>5.9742546020210003</v>
      </c>
      <c r="M1130">
        <v>0</v>
      </c>
      <c r="N1130">
        <v>5.9742546020210003</v>
      </c>
      <c r="O1130">
        <v>0</v>
      </c>
      <c r="P1130" t="e">
        <v>#N/A</v>
      </c>
    </row>
    <row r="1131" spans="1:16" x14ac:dyDescent="0.25">
      <c r="A1131">
        <v>202512</v>
      </c>
      <c r="B1131" t="s">
        <v>276</v>
      </c>
      <c r="C1131" t="s">
        <v>140</v>
      </c>
      <c r="D1131">
        <v>285</v>
      </c>
      <c r="E1131">
        <v>287.08221752407701</v>
      </c>
      <c r="F1131">
        <v>167.388669136977</v>
      </c>
      <c r="G1131">
        <v>119.69354838709999</v>
      </c>
      <c r="H1131">
        <v>101.873783922174</v>
      </c>
      <c r="I1131" t="s">
        <v>232</v>
      </c>
      <c r="J1131" t="s">
        <v>232</v>
      </c>
      <c r="K1131" t="s">
        <v>232</v>
      </c>
      <c r="L1131">
        <v>17.819764464925999</v>
      </c>
      <c r="M1131">
        <v>6.3333333333340001</v>
      </c>
      <c r="N1131">
        <v>11.486431131591999</v>
      </c>
      <c r="O1131">
        <v>0</v>
      </c>
      <c r="P1131" t="e">
        <v>#N/A</v>
      </c>
    </row>
    <row r="1132" spans="1:16" x14ac:dyDescent="0.25">
      <c r="A1132">
        <v>202512</v>
      </c>
      <c r="B1132" t="s">
        <v>276</v>
      </c>
      <c r="C1132" t="s">
        <v>141</v>
      </c>
      <c r="D1132">
        <v>282</v>
      </c>
      <c r="E1132">
        <v>282.40909090909702</v>
      </c>
      <c r="F1132">
        <v>144.46688939079399</v>
      </c>
      <c r="G1132">
        <v>137.94220151830299</v>
      </c>
      <c r="H1132">
        <v>124.983799381409</v>
      </c>
      <c r="I1132">
        <v>106.844129554666</v>
      </c>
      <c r="J1132">
        <v>18.139669826742999</v>
      </c>
      <c r="K1132">
        <v>5.2608695652190001</v>
      </c>
      <c r="L1132">
        <v>12.958402136894</v>
      </c>
      <c r="M1132">
        <v>5.1295546558709999</v>
      </c>
      <c r="N1132">
        <v>7.8288474810229998</v>
      </c>
      <c r="O1132">
        <v>0</v>
      </c>
      <c r="P1132" t="e">
        <v>#N/A</v>
      </c>
    </row>
    <row r="1133" spans="1:16" x14ac:dyDescent="0.25">
      <c r="A1133">
        <v>202512</v>
      </c>
      <c r="B1133" t="s">
        <v>276</v>
      </c>
      <c r="C1133" t="s">
        <v>142</v>
      </c>
      <c r="D1133">
        <v>272</v>
      </c>
      <c r="E1133">
        <v>273.62684989430102</v>
      </c>
      <c r="F1133">
        <v>169.89882111149001</v>
      </c>
      <c r="G1133">
        <v>103.72802878281099</v>
      </c>
      <c r="H1133">
        <v>91.858997668997006</v>
      </c>
      <c r="I1133" t="s">
        <v>232</v>
      </c>
      <c r="J1133" t="s">
        <v>232</v>
      </c>
      <c r="K1133" t="s">
        <v>232</v>
      </c>
      <c r="L1133">
        <v>11.869031113814</v>
      </c>
      <c r="M1133">
        <v>3.25</v>
      </c>
      <c r="N1133">
        <v>8.6190311138139997</v>
      </c>
      <c r="O1133">
        <v>0</v>
      </c>
      <c r="P1133" t="e">
        <v>#N/A</v>
      </c>
    </row>
    <row r="1134" spans="1:16" x14ac:dyDescent="0.25">
      <c r="A1134">
        <v>202512</v>
      </c>
      <c r="B1134" t="s">
        <v>276</v>
      </c>
      <c r="C1134" t="s">
        <v>143</v>
      </c>
      <c r="D1134">
        <v>538</v>
      </c>
      <c r="E1134">
        <v>536.94608879496104</v>
      </c>
      <c r="F1134">
        <v>404.97019471589499</v>
      </c>
      <c r="G1134">
        <v>131.97589407906599</v>
      </c>
      <c r="H1134">
        <v>114.321615440342</v>
      </c>
      <c r="I1134">
        <v>62.570135746604997</v>
      </c>
      <c r="J1134">
        <v>51.751479693736997</v>
      </c>
      <c r="K1134">
        <v>12.457530210727001</v>
      </c>
      <c r="L1134">
        <v>16.654278638724001</v>
      </c>
      <c r="M1134">
        <v>5.0769230769230003</v>
      </c>
      <c r="N1134">
        <v>11.577355561800999</v>
      </c>
      <c r="O1134" t="s">
        <v>232</v>
      </c>
      <c r="P1134" t="e">
        <v>#N/A</v>
      </c>
    </row>
    <row r="1135" spans="1:16" x14ac:dyDescent="0.25">
      <c r="A1135">
        <v>202512</v>
      </c>
      <c r="B1135" t="s">
        <v>276</v>
      </c>
      <c r="C1135" t="s">
        <v>148</v>
      </c>
      <c r="D1135">
        <v>164</v>
      </c>
      <c r="E1135">
        <v>167.70578342662</v>
      </c>
      <c r="F1135">
        <v>97.1138974234279</v>
      </c>
      <c r="G1135">
        <v>70.591886003192002</v>
      </c>
      <c r="H1135">
        <v>55.790802180276003</v>
      </c>
      <c r="I1135">
        <v>47.587688627162997</v>
      </c>
      <c r="J1135">
        <v>8.2031135531130008</v>
      </c>
      <c r="K1135">
        <v>0</v>
      </c>
      <c r="L1135">
        <v>14.801083822916</v>
      </c>
      <c r="M1135" t="s">
        <v>232</v>
      </c>
      <c r="N1135" t="s">
        <v>232</v>
      </c>
      <c r="O1135">
        <v>0</v>
      </c>
      <c r="P1135" t="e">
        <v>#N/A</v>
      </c>
    </row>
    <row r="1136" spans="1:16" x14ac:dyDescent="0.25">
      <c r="A1136">
        <v>202512</v>
      </c>
      <c r="B1136" t="s">
        <v>276</v>
      </c>
      <c r="C1136" t="s">
        <v>74</v>
      </c>
      <c r="D1136">
        <v>628</v>
      </c>
      <c r="E1136">
        <v>656.37419862721197</v>
      </c>
      <c r="F1136">
        <v>454.59504593063502</v>
      </c>
      <c r="G1136">
        <v>201.779152696577</v>
      </c>
      <c r="H1136">
        <v>171.06478826267499</v>
      </c>
      <c r="I1136">
        <v>129.79924855846301</v>
      </c>
      <c r="J1136">
        <v>41.265539704212003</v>
      </c>
      <c r="K1136">
        <v>7.6405491990860002</v>
      </c>
      <c r="L1136">
        <v>29.714364433901999</v>
      </c>
      <c r="M1136">
        <v>11.326923076923</v>
      </c>
      <c r="N1136">
        <v>18.387441356979</v>
      </c>
      <c r="O1136" t="s">
        <v>232</v>
      </c>
      <c r="P1136" t="e">
        <v>#N/A</v>
      </c>
    </row>
    <row r="1137" spans="1:16" x14ac:dyDescent="0.25">
      <c r="A1137">
        <v>202512</v>
      </c>
      <c r="B1137" t="s">
        <v>276</v>
      </c>
      <c r="C1137" t="s">
        <v>75</v>
      </c>
      <c r="D1137">
        <v>266</v>
      </c>
      <c r="E1137">
        <v>264.118520797087</v>
      </c>
      <c r="F1137">
        <v>177.37718782680199</v>
      </c>
      <c r="G1137">
        <v>86.741332970285001</v>
      </c>
      <c r="H1137">
        <v>81.505408063469005</v>
      </c>
      <c r="I1137">
        <v>67.558441300702</v>
      </c>
      <c r="J1137">
        <v>13.946966762767</v>
      </c>
      <c r="K1137">
        <v>4.6469534050189996</v>
      </c>
      <c r="L1137">
        <v>5.2359249068159999</v>
      </c>
      <c r="M1137" t="s">
        <v>232</v>
      </c>
      <c r="N1137" t="s">
        <v>232</v>
      </c>
      <c r="O1137">
        <v>0</v>
      </c>
      <c r="P1137" t="e">
        <v>#N/A</v>
      </c>
    </row>
    <row r="1138" spans="1:16" x14ac:dyDescent="0.25">
      <c r="A1138">
        <v>202512</v>
      </c>
      <c r="B1138" t="s">
        <v>276</v>
      </c>
      <c r="C1138" t="s">
        <v>76</v>
      </c>
      <c r="D1138">
        <v>158</v>
      </c>
      <c r="E1138">
        <v>132.69034961984099</v>
      </c>
      <c r="F1138">
        <v>57.236530359503</v>
      </c>
      <c r="G1138">
        <v>75.453819260337994</v>
      </c>
      <c r="H1138">
        <v>70.694420764097998</v>
      </c>
      <c r="I1138">
        <v>55.861201079625999</v>
      </c>
      <c r="J1138">
        <v>14.833219684472001</v>
      </c>
      <c r="K1138">
        <v>5.044117647058</v>
      </c>
      <c r="L1138">
        <v>4.7593984962400002</v>
      </c>
      <c r="M1138">
        <v>0</v>
      </c>
      <c r="N1138">
        <v>4.7593984962400002</v>
      </c>
      <c r="O1138">
        <v>0</v>
      </c>
      <c r="P1138" t="e">
        <v>#N/A</v>
      </c>
    </row>
    <row r="1139" spans="1:16" x14ac:dyDescent="0.25">
      <c r="A1139">
        <v>202512</v>
      </c>
      <c r="B1139" t="s">
        <v>276</v>
      </c>
      <c r="C1139" t="s">
        <v>77</v>
      </c>
      <c r="D1139">
        <v>304</v>
      </c>
      <c r="E1139">
        <v>299.11114752927301</v>
      </c>
      <c r="F1139">
        <v>185.66717048886099</v>
      </c>
      <c r="G1139">
        <v>113.44397704041199</v>
      </c>
      <c r="H1139">
        <v>102.679017743907</v>
      </c>
      <c r="I1139">
        <v>83.310066687700001</v>
      </c>
      <c r="J1139">
        <v>19.368951056206999</v>
      </c>
      <c r="K1139">
        <v>4.9356684136720004</v>
      </c>
      <c r="L1139">
        <v>10.764959296504999</v>
      </c>
      <c r="M1139" t="s">
        <v>232</v>
      </c>
      <c r="N1139" t="s">
        <v>232</v>
      </c>
      <c r="O1139">
        <v>0</v>
      </c>
      <c r="P1139" t="e">
        <v>#N/A</v>
      </c>
    </row>
    <row r="1140" spans="1:16" x14ac:dyDescent="0.25">
      <c r="A1140">
        <v>202512</v>
      </c>
      <c r="B1140" t="s">
        <v>276</v>
      </c>
      <c r="C1140" t="s">
        <v>78</v>
      </c>
      <c r="D1140">
        <v>626</v>
      </c>
      <c r="E1140">
        <v>648.56677622725999</v>
      </c>
      <c r="F1140">
        <v>344.19338709879401</v>
      </c>
      <c r="G1140">
        <v>304.37338912846599</v>
      </c>
      <c r="H1140">
        <v>260.13355348189498</v>
      </c>
      <c r="I1140" t="s">
        <v>232</v>
      </c>
      <c r="J1140" t="s">
        <v>232</v>
      </c>
      <c r="K1140" t="s">
        <v>232</v>
      </c>
      <c r="L1140">
        <v>44.239835646571002</v>
      </c>
      <c r="M1140">
        <v>12.519905533064</v>
      </c>
      <c r="N1140">
        <v>31.719930113507001</v>
      </c>
      <c r="O1140">
        <v>0</v>
      </c>
      <c r="P1140" t="e">
        <v>#N/A</v>
      </c>
    </row>
    <row r="1141" spans="1:16" x14ac:dyDescent="0.25">
      <c r="A1141">
        <v>202512</v>
      </c>
      <c r="B1141" t="s">
        <v>276</v>
      </c>
      <c r="C1141" t="s">
        <v>79</v>
      </c>
      <c r="D1141">
        <v>782</v>
      </c>
      <c r="E1141">
        <v>770.71880323914399</v>
      </c>
      <c r="F1141">
        <v>596.73788721741596</v>
      </c>
      <c r="G1141">
        <v>173.98091602172801</v>
      </c>
      <c r="H1141" t="s">
        <v>232</v>
      </c>
      <c r="I1141">
        <v>108.31429666824501</v>
      </c>
      <c r="J1141" t="s">
        <v>232</v>
      </c>
      <c r="K1141" t="s">
        <v>232</v>
      </c>
      <c r="L1141" t="s">
        <v>232</v>
      </c>
      <c r="M1141" t="s">
        <v>232</v>
      </c>
      <c r="N1141" t="s">
        <v>232</v>
      </c>
      <c r="O1141" t="s">
        <v>232</v>
      </c>
      <c r="P1141" t="e">
        <v>#N/A</v>
      </c>
    </row>
    <row r="1142" spans="1:16" x14ac:dyDescent="0.25">
      <c r="A1142">
        <v>202512</v>
      </c>
      <c r="B1142" t="s">
        <v>276</v>
      </c>
      <c r="C1142" t="s">
        <v>80</v>
      </c>
      <c r="D1142">
        <v>112</v>
      </c>
      <c r="E1142">
        <v>100.714420533629</v>
      </c>
      <c r="F1142">
        <v>31.058557713018999</v>
      </c>
      <c r="G1142">
        <v>69.655862820609997</v>
      </c>
      <c r="H1142" t="s">
        <v>232</v>
      </c>
      <c r="I1142" t="s">
        <v>232</v>
      </c>
      <c r="J1142" t="s">
        <v>232</v>
      </c>
      <c r="K1142" t="s">
        <v>232</v>
      </c>
      <c r="L1142" t="s">
        <v>232</v>
      </c>
      <c r="M1142" t="s">
        <v>232</v>
      </c>
      <c r="N1142" t="s">
        <v>232</v>
      </c>
      <c r="O1142">
        <v>0</v>
      </c>
      <c r="P1142" t="e">
        <v>#N/A</v>
      </c>
    </row>
    <row r="1143" spans="1:16" x14ac:dyDescent="0.25">
      <c r="A1143">
        <v>202512</v>
      </c>
      <c r="B1143" t="s">
        <v>276</v>
      </c>
      <c r="C1143" t="s">
        <v>81</v>
      </c>
      <c r="D1143">
        <v>0</v>
      </c>
      <c r="E1143">
        <v>0</v>
      </c>
      <c r="F1143">
        <v>0</v>
      </c>
      <c r="G1143">
        <v>0</v>
      </c>
      <c r="H1143">
        <v>0</v>
      </c>
      <c r="I1143">
        <v>0</v>
      </c>
      <c r="J1143">
        <v>0</v>
      </c>
      <c r="K1143">
        <v>0</v>
      </c>
      <c r="L1143">
        <v>0</v>
      </c>
      <c r="M1143">
        <v>0</v>
      </c>
      <c r="N1143">
        <v>0</v>
      </c>
      <c r="O1143">
        <v>0</v>
      </c>
      <c r="P1143" t="e">
        <v>#N/A</v>
      </c>
    </row>
    <row r="1144" spans="1:16" x14ac:dyDescent="0.25">
      <c r="A1144">
        <v>202512</v>
      </c>
      <c r="B1144" t="s">
        <v>276</v>
      </c>
      <c r="C1144" t="s">
        <v>154</v>
      </c>
      <c r="D1144">
        <v>700</v>
      </c>
      <c r="E1144">
        <v>734.52422638824896</v>
      </c>
      <c r="F1144">
        <v>419.10618079521703</v>
      </c>
      <c r="G1144">
        <v>315.41804559303199</v>
      </c>
      <c r="H1144">
        <v>271.17820994646098</v>
      </c>
      <c r="I1144">
        <v>221.79057188941599</v>
      </c>
      <c r="J1144">
        <v>49.387638057045002</v>
      </c>
      <c r="K1144">
        <v>10.568963246332</v>
      </c>
      <c r="L1144">
        <v>44.239835646571002</v>
      </c>
      <c r="M1144">
        <v>12.519905533064</v>
      </c>
      <c r="N1144">
        <v>31.719930113507001</v>
      </c>
      <c r="O1144">
        <v>0</v>
      </c>
      <c r="P1144" t="e">
        <v>#N/A</v>
      </c>
    </row>
    <row r="1145" spans="1:16" x14ac:dyDescent="0.25">
      <c r="A1145">
        <v>202512</v>
      </c>
      <c r="B1145" t="s">
        <v>276</v>
      </c>
      <c r="C1145" t="s">
        <v>83</v>
      </c>
      <c r="D1145">
        <v>0</v>
      </c>
      <c r="E1145">
        <v>0</v>
      </c>
      <c r="F1145">
        <v>0</v>
      </c>
      <c r="G1145">
        <v>0</v>
      </c>
      <c r="H1145">
        <v>0</v>
      </c>
      <c r="I1145">
        <v>0</v>
      </c>
      <c r="J1145">
        <v>0</v>
      </c>
      <c r="K1145">
        <v>0</v>
      </c>
      <c r="L1145">
        <v>0</v>
      </c>
      <c r="M1145">
        <v>0</v>
      </c>
      <c r="N1145">
        <v>0</v>
      </c>
      <c r="O1145">
        <v>0</v>
      </c>
      <c r="P1145" t="e">
        <v>#N/A</v>
      </c>
    </row>
    <row r="1146" spans="1:16" x14ac:dyDescent="0.25">
      <c r="A1146">
        <v>202512</v>
      </c>
      <c r="B1146" t="s">
        <v>276</v>
      </c>
      <c r="C1146" t="s">
        <v>84</v>
      </c>
      <c r="D1146">
        <v>805</v>
      </c>
      <c r="E1146">
        <v>804.99999999998397</v>
      </c>
      <c r="F1146">
        <v>615.08710100120402</v>
      </c>
      <c r="G1146">
        <v>189.91289899878001</v>
      </c>
      <c r="H1146">
        <v>161.64897787007101</v>
      </c>
      <c r="I1146">
        <v>110.12545787546</v>
      </c>
      <c r="J1146">
        <v>51.523519994611</v>
      </c>
      <c r="K1146">
        <v>3</v>
      </c>
      <c r="L1146">
        <v>28.263921128709001</v>
      </c>
      <c r="M1146">
        <v>8.6602564102570003</v>
      </c>
      <c r="N1146">
        <v>19.603664718451999</v>
      </c>
      <c r="O1146">
        <v>0</v>
      </c>
      <c r="P1146" t="e">
        <v>#N/A</v>
      </c>
    </row>
    <row r="1147" spans="1:16" x14ac:dyDescent="0.25">
      <c r="A1147">
        <v>202512</v>
      </c>
      <c r="B1147" t="s">
        <v>276</v>
      </c>
      <c r="C1147" t="s">
        <v>85</v>
      </c>
      <c r="D1147">
        <v>715</v>
      </c>
      <c r="E1147">
        <v>715.00000000005002</v>
      </c>
      <c r="F1147">
        <v>356.90273102802502</v>
      </c>
      <c r="G1147">
        <v>358.09726897202398</v>
      </c>
      <c r="H1147">
        <v>320.08545914435399</v>
      </c>
      <c r="I1147">
        <v>273.99118837819401</v>
      </c>
      <c r="J1147">
        <v>46.094270766160001</v>
      </c>
      <c r="K1147">
        <v>19.267288664835</v>
      </c>
      <c r="L1147">
        <v>37.01180982767</v>
      </c>
      <c r="M1147">
        <v>11.129554655871001</v>
      </c>
      <c r="N1147">
        <v>25.882255171798999</v>
      </c>
      <c r="O1147" t="s">
        <v>232</v>
      </c>
      <c r="P1147" t="e">
        <v>#N/A</v>
      </c>
    </row>
    <row r="1148" spans="1:16" x14ac:dyDescent="0.25">
      <c r="A1148">
        <v>202512</v>
      </c>
      <c r="B1148" t="s">
        <v>276</v>
      </c>
      <c r="C1148" t="s">
        <v>149</v>
      </c>
      <c r="D1148">
        <v>393</v>
      </c>
      <c r="E1148">
        <v>393.00000000001501</v>
      </c>
      <c r="F1148">
        <v>147.231550615673</v>
      </c>
      <c r="G1148">
        <v>245.76844938434201</v>
      </c>
      <c r="H1148">
        <v>225.22621302421001</v>
      </c>
      <c r="I1148">
        <v>205.84412955466601</v>
      </c>
      <c r="J1148">
        <v>19.382083469544</v>
      </c>
      <c r="K1148">
        <v>8.1899389778800007</v>
      </c>
      <c r="L1148">
        <v>19.542236360132001</v>
      </c>
      <c r="M1148">
        <v>8.1295546558710008</v>
      </c>
      <c r="N1148">
        <v>11.412681704261001</v>
      </c>
      <c r="O1148" t="s">
        <v>232</v>
      </c>
      <c r="P1148" t="e">
        <v>#N/A</v>
      </c>
    </row>
    <row r="1149" spans="1:16" x14ac:dyDescent="0.25">
      <c r="A1149">
        <v>202512</v>
      </c>
      <c r="B1149" t="s">
        <v>276</v>
      </c>
      <c r="C1149" t="s">
        <v>150</v>
      </c>
      <c r="D1149">
        <v>322</v>
      </c>
      <c r="E1149">
        <v>322.00000000003399</v>
      </c>
      <c r="F1149">
        <v>209.67118041235199</v>
      </c>
      <c r="G1149">
        <v>112.32881958768201</v>
      </c>
      <c r="H1149">
        <v>94.859246120143993</v>
      </c>
      <c r="I1149">
        <v>68.147058823527999</v>
      </c>
      <c r="J1149">
        <v>26.712187296616001</v>
      </c>
      <c r="K1149">
        <v>11.077349686954999</v>
      </c>
      <c r="L1149">
        <v>17.469573467538002</v>
      </c>
      <c r="M1149">
        <v>3</v>
      </c>
      <c r="N1149">
        <v>14.469573467538</v>
      </c>
      <c r="O1149">
        <v>0</v>
      </c>
      <c r="P1149" t="e">
        <v>#N/A</v>
      </c>
    </row>
    <row r="1150" spans="1:16" x14ac:dyDescent="0.25">
      <c r="A1150">
        <v>202512</v>
      </c>
      <c r="B1150" t="s">
        <v>276</v>
      </c>
      <c r="C1150" t="s">
        <v>151</v>
      </c>
      <c r="D1150">
        <v>201</v>
      </c>
      <c r="E1150">
        <v>201.14699748914401</v>
      </c>
      <c r="F1150">
        <v>143.64242315909101</v>
      </c>
      <c r="G1150">
        <v>57.504574330053003</v>
      </c>
      <c r="H1150">
        <v>47.417656308986999</v>
      </c>
      <c r="I1150">
        <v>31.601604278073999</v>
      </c>
      <c r="J1150">
        <v>15.816052030912999</v>
      </c>
      <c r="K1150">
        <v>7.7681709429929997</v>
      </c>
      <c r="L1150">
        <v>10.086918021065999</v>
      </c>
      <c r="M1150">
        <v>0</v>
      </c>
      <c r="N1150">
        <v>10.086918021065999</v>
      </c>
      <c r="O1150">
        <v>0</v>
      </c>
      <c r="P1150" t="e">
        <v>#N/A</v>
      </c>
    </row>
    <row r="1151" spans="1:16" x14ac:dyDescent="0.25">
      <c r="A1151">
        <v>202512</v>
      </c>
      <c r="B1151" t="s">
        <v>276</v>
      </c>
      <c r="C1151" t="s">
        <v>152</v>
      </c>
      <c r="D1151">
        <v>0</v>
      </c>
      <c r="E1151">
        <v>0</v>
      </c>
      <c r="F1151">
        <v>0</v>
      </c>
      <c r="G1151">
        <v>0</v>
      </c>
      <c r="H1151">
        <v>0</v>
      </c>
      <c r="I1151">
        <v>0</v>
      </c>
      <c r="J1151">
        <v>0</v>
      </c>
      <c r="K1151">
        <v>0</v>
      </c>
      <c r="L1151">
        <v>0</v>
      </c>
      <c r="M1151">
        <v>0</v>
      </c>
      <c r="N1151">
        <v>0</v>
      </c>
      <c r="O1151">
        <v>0</v>
      </c>
      <c r="P1151" t="e">
        <v>#N/A</v>
      </c>
    </row>
    <row r="1152" spans="1:16" x14ac:dyDescent="0.25">
      <c r="A1152">
        <v>202512</v>
      </c>
      <c r="B1152" t="s">
        <v>277</v>
      </c>
      <c r="C1152" t="s">
        <v>136</v>
      </c>
      <c r="D1152">
        <v>2138</v>
      </c>
      <c r="E1152">
        <v>2138.00000000006</v>
      </c>
      <c r="F1152">
        <v>1077.4516443991999</v>
      </c>
      <c r="G1152">
        <v>1060.5483556008601</v>
      </c>
      <c r="H1152">
        <v>838.41885390090295</v>
      </c>
      <c r="I1152">
        <v>597.02788951583796</v>
      </c>
      <c r="J1152">
        <v>240.34748612419699</v>
      </c>
      <c r="K1152">
        <v>84.718471066500996</v>
      </c>
      <c r="L1152">
        <v>198.988370839363</v>
      </c>
      <c r="M1152">
        <v>39.529262682034997</v>
      </c>
      <c r="N1152">
        <v>158.45910815732799</v>
      </c>
      <c r="O1152">
        <v>23.141130860598</v>
      </c>
      <c r="P1152" t="e">
        <v>#N/A</v>
      </c>
    </row>
    <row r="1153" spans="1:16" x14ac:dyDescent="0.25">
      <c r="A1153">
        <v>202512</v>
      </c>
      <c r="B1153" t="s">
        <v>277</v>
      </c>
      <c r="C1153" t="s">
        <v>137</v>
      </c>
      <c r="D1153">
        <v>1172</v>
      </c>
      <c r="E1153">
        <v>1172.00000000001</v>
      </c>
      <c r="F1153">
        <v>600.25940879156894</v>
      </c>
      <c r="G1153">
        <v>571.74059120844197</v>
      </c>
      <c r="H1153">
        <v>450.06301466050797</v>
      </c>
      <c r="I1153">
        <v>312.782162591835</v>
      </c>
      <c r="J1153">
        <v>137.280852068672</v>
      </c>
      <c r="K1153">
        <v>44.035759905180001</v>
      </c>
      <c r="L1153">
        <v>108.83175257934499</v>
      </c>
      <c r="M1153">
        <v>20.993570155337</v>
      </c>
      <c r="N1153">
        <v>86.838182424007996</v>
      </c>
      <c r="O1153">
        <v>12.84582396859</v>
      </c>
      <c r="P1153" t="e">
        <v>#N/A</v>
      </c>
    </row>
    <row r="1154" spans="1:16" x14ac:dyDescent="0.25">
      <c r="A1154">
        <v>202512</v>
      </c>
      <c r="B1154" t="s">
        <v>277</v>
      </c>
      <c r="C1154" t="s">
        <v>138</v>
      </c>
      <c r="D1154">
        <v>966</v>
      </c>
      <c r="E1154">
        <v>966.00000000005798</v>
      </c>
      <c r="F1154">
        <v>477.19223560763203</v>
      </c>
      <c r="G1154">
        <v>488.80776439242499</v>
      </c>
      <c r="H1154">
        <v>388.35583924039901</v>
      </c>
      <c r="I1154">
        <v>284.24572692400398</v>
      </c>
      <c r="J1154">
        <v>103.066634055525</v>
      </c>
      <c r="K1154">
        <v>40.682711161321002</v>
      </c>
      <c r="L1154">
        <v>90.156618260018007</v>
      </c>
      <c r="M1154">
        <v>18.535692526698</v>
      </c>
      <c r="N1154">
        <v>71.620925733319993</v>
      </c>
      <c r="O1154">
        <v>10.295306892008</v>
      </c>
      <c r="P1154" t="e">
        <v>#N/A</v>
      </c>
    </row>
    <row r="1155" spans="1:16" x14ac:dyDescent="0.25">
      <c r="A1155">
        <v>202512</v>
      </c>
      <c r="B1155" t="s">
        <v>277</v>
      </c>
      <c r="C1155" t="s">
        <v>139</v>
      </c>
      <c r="D1155">
        <v>196</v>
      </c>
      <c r="E1155">
        <v>194.52941176468599</v>
      </c>
      <c r="F1155">
        <v>72.082670906193997</v>
      </c>
      <c r="G1155">
        <v>122.44674085849201</v>
      </c>
      <c r="H1155">
        <v>80.139142389133994</v>
      </c>
      <c r="I1155" t="s">
        <v>232</v>
      </c>
      <c r="J1155" t="s">
        <v>232</v>
      </c>
      <c r="K1155" t="s">
        <v>232</v>
      </c>
      <c r="L1155">
        <v>42.307598469357998</v>
      </c>
      <c r="M1155">
        <v>4.3409090909090002</v>
      </c>
      <c r="N1155">
        <v>37.966689378448997</v>
      </c>
      <c r="O1155">
        <v>0</v>
      </c>
      <c r="P1155" t="e">
        <v>#N/A</v>
      </c>
    </row>
    <row r="1156" spans="1:16" x14ac:dyDescent="0.25">
      <c r="A1156">
        <v>202512</v>
      </c>
      <c r="B1156" t="s">
        <v>277</v>
      </c>
      <c r="C1156" t="s">
        <v>140</v>
      </c>
      <c r="D1156">
        <v>545</v>
      </c>
      <c r="E1156">
        <v>548.72058823528698</v>
      </c>
      <c r="F1156">
        <v>285.365321135979</v>
      </c>
      <c r="G1156">
        <v>263.35526709930798</v>
      </c>
      <c r="H1156">
        <v>187.956489642305</v>
      </c>
      <c r="I1156" t="s">
        <v>232</v>
      </c>
      <c r="J1156" t="s">
        <v>232</v>
      </c>
      <c r="K1156" t="s">
        <v>232</v>
      </c>
      <c r="L1156">
        <v>68.498463977379004</v>
      </c>
      <c r="M1156">
        <v>9.2660227818349998</v>
      </c>
      <c r="N1156">
        <v>59.232441195543998</v>
      </c>
      <c r="O1156">
        <v>6.9003134796239998</v>
      </c>
      <c r="P1156" t="e">
        <v>#N/A</v>
      </c>
    </row>
    <row r="1157" spans="1:16" x14ac:dyDescent="0.25">
      <c r="A1157">
        <v>202512</v>
      </c>
      <c r="B1157" t="s">
        <v>277</v>
      </c>
      <c r="C1157" t="s">
        <v>141</v>
      </c>
      <c r="D1157">
        <v>511</v>
      </c>
      <c r="E1157">
        <v>510.08333333335997</v>
      </c>
      <c r="F1157">
        <v>249.70766814124499</v>
      </c>
      <c r="G1157">
        <v>260.37566519211498</v>
      </c>
      <c r="H1157">
        <v>211.54322831508901</v>
      </c>
      <c r="I1157">
        <v>147.431957017348</v>
      </c>
      <c r="J1157">
        <v>63.067793036871002</v>
      </c>
      <c r="K1157">
        <v>19.979156482888001</v>
      </c>
      <c r="L1157">
        <v>42.314211141407</v>
      </c>
      <c r="M1157">
        <v>17.500108587067999</v>
      </c>
      <c r="N1157">
        <v>24.814102554339001</v>
      </c>
      <c r="O1157">
        <v>6.5182257356189997</v>
      </c>
      <c r="P1157" t="e">
        <v>#N/A</v>
      </c>
    </row>
    <row r="1158" spans="1:16" x14ac:dyDescent="0.25">
      <c r="A1158">
        <v>202512</v>
      </c>
      <c r="B1158" t="s">
        <v>277</v>
      </c>
      <c r="C1158" t="s">
        <v>142</v>
      </c>
      <c r="D1158">
        <v>346</v>
      </c>
      <c r="E1158">
        <v>346.15000000002698</v>
      </c>
      <c r="F1158">
        <v>156.476757556184</v>
      </c>
      <c r="G1158">
        <v>189.67324244384301</v>
      </c>
      <c r="H1158">
        <v>158.71153827702099</v>
      </c>
      <c r="I1158">
        <v>121.453692201525</v>
      </c>
      <c r="J1158">
        <v>37.257846075495998</v>
      </c>
      <c r="K1158">
        <v>22.536232395056999</v>
      </c>
      <c r="L1158">
        <v>23.297936050878999</v>
      </c>
      <c r="M1158">
        <v>4.311111111112</v>
      </c>
      <c r="N1158">
        <v>17.986824939767001</v>
      </c>
      <c r="O1158">
        <v>7.6637681159430002</v>
      </c>
      <c r="P1158" t="e">
        <v>#N/A</v>
      </c>
    </row>
    <row r="1159" spans="1:16" x14ac:dyDescent="0.25">
      <c r="A1159">
        <v>202512</v>
      </c>
      <c r="B1159" t="s">
        <v>277</v>
      </c>
      <c r="C1159" t="s">
        <v>143</v>
      </c>
      <c r="D1159">
        <v>540</v>
      </c>
      <c r="E1159">
        <v>538.51666666670599</v>
      </c>
      <c r="F1159">
        <v>313.81922665959701</v>
      </c>
      <c r="G1159">
        <v>224.69744000710901</v>
      </c>
      <c r="H1159">
        <v>200.068455277357</v>
      </c>
      <c r="I1159">
        <v>123.603398692816</v>
      </c>
      <c r="J1159">
        <v>76.465056584541003</v>
      </c>
      <c r="K1159">
        <v>27.358767221985001</v>
      </c>
      <c r="L1159">
        <v>22.570161200339999</v>
      </c>
      <c r="M1159">
        <v>4.1111111111109997</v>
      </c>
      <c r="N1159">
        <v>18.459050089228999</v>
      </c>
      <c r="O1159" t="s">
        <v>232</v>
      </c>
      <c r="P1159" t="e">
        <v>#N/A</v>
      </c>
    </row>
    <row r="1160" spans="1:16" x14ac:dyDescent="0.25">
      <c r="A1160">
        <v>202512</v>
      </c>
      <c r="B1160" t="s">
        <v>277</v>
      </c>
      <c r="C1160" t="s">
        <v>148</v>
      </c>
      <c r="D1160">
        <v>221</v>
      </c>
      <c r="E1160">
        <v>221.435471581515</v>
      </c>
      <c r="F1160">
        <v>92.471422011965004</v>
      </c>
      <c r="G1160">
        <v>128.96404956955001</v>
      </c>
      <c r="H1160">
        <v>103.18227728362</v>
      </c>
      <c r="I1160">
        <v>83.736882418229001</v>
      </c>
      <c r="J1160">
        <v>19.445394865390998</v>
      </c>
      <c r="K1160">
        <v>11.790132052822001</v>
      </c>
      <c r="L1160">
        <v>21.345407135171001</v>
      </c>
      <c r="M1160">
        <v>7.2963582311420003</v>
      </c>
      <c r="N1160">
        <v>14.049048904029</v>
      </c>
      <c r="O1160">
        <v>4.4363651507590003</v>
      </c>
      <c r="P1160" t="e">
        <v>#N/A</v>
      </c>
    </row>
    <row r="1161" spans="1:16" x14ac:dyDescent="0.25">
      <c r="A1161">
        <v>202512</v>
      </c>
      <c r="B1161" t="s">
        <v>277</v>
      </c>
      <c r="C1161" t="s">
        <v>74</v>
      </c>
      <c r="D1161">
        <v>767</v>
      </c>
      <c r="E1161">
        <v>815.82672101414096</v>
      </c>
      <c r="F1161">
        <v>451.62334360472801</v>
      </c>
      <c r="G1161">
        <v>364.20337740941301</v>
      </c>
      <c r="H1161">
        <v>259.26239664399299</v>
      </c>
      <c r="I1161">
        <v>159.03512088779499</v>
      </c>
      <c r="J1161">
        <v>100.227275756198</v>
      </c>
      <c r="K1161">
        <v>42.658478179008</v>
      </c>
      <c r="L1161">
        <v>97.498556522993994</v>
      </c>
      <c r="M1161">
        <v>20.295714159090998</v>
      </c>
      <c r="N1161">
        <v>76.202842363903002</v>
      </c>
      <c r="O1161">
        <v>7.4424242424260001</v>
      </c>
      <c r="P1161" t="e">
        <v>#N/A</v>
      </c>
    </row>
    <row r="1162" spans="1:16" x14ac:dyDescent="0.25">
      <c r="A1162">
        <v>202512</v>
      </c>
      <c r="B1162" t="s">
        <v>277</v>
      </c>
      <c r="C1162" t="s">
        <v>75</v>
      </c>
      <c r="D1162">
        <v>399</v>
      </c>
      <c r="E1162">
        <v>385.22361444062801</v>
      </c>
      <c r="F1162">
        <v>201.15295414327801</v>
      </c>
      <c r="G1162">
        <v>184.07066029735</v>
      </c>
      <c r="H1162">
        <v>135.96340956425399</v>
      </c>
      <c r="I1162">
        <v>86.602300427333006</v>
      </c>
      <c r="J1162">
        <v>48.317630876050998</v>
      </c>
      <c r="K1162">
        <v>15.387212868685999</v>
      </c>
      <c r="L1162">
        <v>43.676111757129</v>
      </c>
      <c r="M1162" t="s">
        <v>232</v>
      </c>
      <c r="N1162" t="s">
        <v>232</v>
      </c>
      <c r="O1162">
        <v>4.4311389759670003</v>
      </c>
      <c r="P1162" t="e">
        <v>#N/A</v>
      </c>
    </row>
    <row r="1163" spans="1:16" x14ac:dyDescent="0.25">
      <c r="A1163">
        <v>202512</v>
      </c>
      <c r="B1163" t="s">
        <v>277</v>
      </c>
      <c r="C1163" t="s">
        <v>76</v>
      </c>
      <c r="D1163">
        <v>633</v>
      </c>
      <c r="E1163">
        <v>602.98626485668694</v>
      </c>
      <c r="F1163">
        <v>311.69343841031701</v>
      </c>
      <c r="G1163">
        <v>291.29282644636902</v>
      </c>
      <c r="H1163">
        <v>255.07504628710601</v>
      </c>
      <c r="I1163">
        <v>193.78775395161901</v>
      </c>
      <c r="J1163">
        <v>61.287292335487003</v>
      </c>
      <c r="K1163">
        <v>8.9186958396789997</v>
      </c>
      <c r="L1163">
        <v>29.386577667817001</v>
      </c>
      <c r="M1163">
        <v>7.7137586509779998</v>
      </c>
      <c r="N1163">
        <v>21.672819016839</v>
      </c>
      <c r="O1163">
        <v>6.8312024914459997</v>
      </c>
      <c r="P1163" t="e">
        <v>#N/A</v>
      </c>
    </row>
    <row r="1164" spans="1:16" x14ac:dyDescent="0.25">
      <c r="A1164">
        <v>202512</v>
      </c>
      <c r="B1164" t="s">
        <v>277</v>
      </c>
      <c r="C1164" t="s">
        <v>77</v>
      </c>
      <c r="D1164">
        <v>118</v>
      </c>
      <c r="E1164">
        <v>112.527928107097</v>
      </c>
      <c r="F1164">
        <v>20.510486228912001</v>
      </c>
      <c r="G1164">
        <v>92.017441878184997</v>
      </c>
      <c r="H1164">
        <v>84.935724121933006</v>
      </c>
      <c r="I1164">
        <v>73.865831830863002</v>
      </c>
      <c r="J1164">
        <v>11.06989229107</v>
      </c>
      <c r="K1164">
        <v>5.9639521263060002</v>
      </c>
      <c r="L1164">
        <v>7.081717756252</v>
      </c>
      <c r="M1164" t="s">
        <v>232</v>
      </c>
      <c r="N1164" t="s">
        <v>232</v>
      </c>
      <c r="O1164">
        <v>0</v>
      </c>
      <c r="P1164" t="e">
        <v>#N/A</v>
      </c>
    </row>
    <row r="1165" spans="1:16" x14ac:dyDescent="0.25">
      <c r="A1165">
        <v>202512</v>
      </c>
      <c r="B1165" t="s">
        <v>277</v>
      </c>
      <c r="C1165" t="s">
        <v>78</v>
      </c>
      <c r="D1165">
        <v>916</v>
      </c>
      <c r="E1165">
        <v>946.45482545625396</v>
      </c>
      <c r="F1165">
        <v>366.51542067372401</v>
      </c>
      <c r="G1165">
        <v>579.93940478252898</v>
      </c>
      <c r="H1165">
        <v>458.38902900100101</v>
      </c>
      <c r="I1165">
        <v>341.17570628934902</v>
      </c>
      <c r="J1165">
        <v>117.213322711652</v>
      </c>
      <c r="K1165">
        <v>44.358852946702001</v>
      </c>
      <c r="L1165">
        <v>102.94852822045701</v>
      </c>
      <c r="M1165">
        <v>25.996933229878</v>
      </c>
      <c r="N1165">
        <v>76.951594990578997</v>
      </c>
      <c r="O1165">
        <v>18.601847561071001</v>
      </c>
      <c r="P1165" t="e">
        <v>#N/A</v>
      </c>
    </row>
    <row r="1166" spans="1:16" x14ac:dyDescent="0.25">
      <c r="A1166">
        <v>202512</v>
      </c>
      <c r="B1166" t="s">
        <v>277</v>
      </c>
      <c r="C1166" t="s">
        <v>79</v>
      </c>
      <c r="D1166">
        <v>784</v>
      </c>
      <c r="E1166">
        <v>788.98761947572098</v>
      </c>
      <c r="F1166">
        <v>529.01531633964998</v>
      </c>
      <c r="G1166">
        <v>259.97230313607099</v>
      </c>
      <c r="H1166">
        <v>182.59039584362901</v>
      </c>
      <c r="I1166" t="s">
        <v>232</v>
      </c>
      <c r="J1166" t="s">
        <v>232</v>
      </c>
      <c r="K1166" t="s">
        <v>232</v>
      </c>
      <c r="L1166">
        <v>75.108344074051004</v>
      </c>
      <c r="M1166">
        <v>6.9367965367959998</v>
      </c>
      <c r="N1166">
        <v>67.171547537254995</v>
      </c>
      <c r="O1166" t="s">
        <v>232</v>
      </c>
      <c r="P1166" t="e">
        <v>#N/A</v>
      </c>
    </row>
    <row r="1167" spans="1:16" x14ac:dyDescent="0.25">
      <c r="A1167">
        <v>202512</v>
      </c>
      <c r="B1167" t="s">
        <v>277</v>
      </c>
      <c r="C1167" t="s">
        <v>80</v>
      </c>
      <c r="D1167">
        <v>438</v>
      </c>
      <c r="E1167">
        <v>402.55755506809197</v>
      </c>
      <c r="F1167">
        <v>181.92090738582499</v>
      </c>
      <c r="G1167">
        <v>220.63664768226701</v>
      </c>
      <c r="H1167">
        <v>197.439429056276</v>
      </c>
      <c r="I1167" t="s">
        <v>232</v>
      </c>
      <c r="J1167" t="s">
        <v>232</v>
      </c>
      <c r="K1167" t="s">
        <v>232</v>
      </c>
      <c r="L1167">
        <v>20.931498544855</v>
      </c>
      <c r="M1167">
        <v>6.5955329153609998</v>
      </c>
      <c r="N1167">
        <v>14.335965629494</v>
      </c>
      <c r="O1167" t="s">
        <v>232</v>
      </c>
      <c r="P1167" t="e">
        <v>#N/A</v>
      </c>
    </row>
    <row r="1168" spans="1:16" x14ac:dyDescent="0.25">
      <c r="A1168">
        <v>202512</v>
      </c>
      <c r="B1168" t="s">
        <v>277</v>
      </c>
      <c r="C1168" t="s">
        <v>81</v>
      </c>
      <c r="D1168">
        <v>0</v>
      </c>
      <c r="E1168">
        <v>0</v>
      </c>
      <c r="F1168">
        <v>0</v>
      </c>
      <c r="G1168">
        <v>0</v>
      </c>
      <c r="H1168">
        <v>0</v>
      </c>
      <c r="I1168">
        <v>0</v>
      </c>
      <c r="J1168">
        <v>0</v>
      </c>
      <c r="K1168">
        <v>0</v>
      </c>
      <c r="L1168">
        <v>0</v>
      </c>
      <c r="M1168">
        <v>0</v>
      </c>
      <c r="N1168">
        <v>0</v>
      </c>
      <c r="O1168">
        <v>0</v>
      </c>
      <c r="P1168" t="e">
        <v>#N/A</v>
      </c>
    </row>
    <row r="1169" spans="1:16" x14ac:dyDescent="0.25">
      <c r="A1169">
        <v>202512</v>
      </c>
      <c r="B1169" t="s">
        <v>277</v>
      </c>
      <c r="C1169" t="s">
        <v>154</v>
      </c>
      <c r="D1169">
        <v>1013</v>
      </c>
      <c r="E1169">
        <v>1045.1145959493999</v>
      </c>
      <c r="F1169">
        <v>433.78998211320999</v>
      </c>
      <c r="G1169">
        <v>611.32461383619204</v>
      </c>
      <c r="H1169">
        <v>476.70883755994902</v>
      </c>
      <c r="I1169">
        <v>348.69526763167403</v>
      </c>
      <c r="J1169">
        <v>128.01356992827499</v>
      </c>
      <c r="K1169">
        <v>47.083057382574999</v>
      </c>
      <c r="L1169">
        <v>116.01392871517299</v>
      </c>
      <c r="M1169">
        <v>27.087842320787001</v>
      </c>
      <c r="N1169">
        <v>87.926086394386004</v>
      </c>
      <c r="O1169">
        <v>18.601847561071001</v>
      </c>
      <c r="P1169" t="e">
        <v>#N/A</v>
      </c>
    </row>
    <row r="1170" spans="1:16" x14ac:dyDescent="0.25">
      <c r="A1170">
        <v>202512</v>
      </c>
      <c r="B1170" t="s">
        <v>277</v>
      </c>
      <c r="C1170" t="s">
        <v>83</v>
      </c>
      <c r="D1170">
        <v>0</v>
      </c>
      <c r="E1170">
        <v>0</v>
      </c>
      <c r="F1170">
        <v>0</v>
      </c>
      <c r="G1170">
        <v>0</v>
      </c>
      <c r="H1170">
        <v>0</v>
      </c>
      <c r="I1170">
        <v>0</v>
      </c>
      <c r="J1170">
        <v>0</v>
      </c>
      <c r="K1170">
        <v>0</v>
      </c>
      <c r="L1170">
        <v>0</v>
      </c>
      <c r="M1170">
        <v>0</v>
      </c>
      <c r="N1170">
        <v>0</v>
      </c>
      <c r="O1170">
        <v>0</v>
      </c>
      <c r="P1170" t="e">
        <v>#N/A</v>
      </c>
    </row>
    <row r="1171" spans="1:16" x14ac:dyDescent="0.25">
      <c r="A1171">
        <v>202512</v>
      </c>
      <c r="B1171" t="s">
        <v>277</v>
      </c>
      <c r="C1171" t="s">
        <v>84</v>
      </c>
      <c r="D1171">
        <v>1057</v>
      </c>
      <c r="E1171">
        <v>1057.00000000004</v>
      </c>
      <c r="F1171">
        <v>599.57883653809904</v>
      </c>
      <c r="G1171">
        <v>457.42116346194001</v>
      </c>
      <c r="H1171">
        <v>346.24096064775699</v>
      </c>
      <c r="I1171">
        <v>217.92412461329599</v>
      </c>
      <c r="J1171">
        <v>128.31683603446101</v>
      </c>
      <c r="K1171">
        <v>28.856921237689001</v>
      </c>
      <c r="L1171">
        <v>93.382919637586994</v>
      </c>
      <c r="M1171">
        <v>18.048900333384001</v>
      </c>
      <c r="N1171">
        <v>75.334019304202997</v>
      </c>
      <c r="O1171">
        <v>17.797283176594998</v>
      </c>
      <c r="P1171" t="e">
        <v>#N/A</v>
      </c>
    </row>
    <row r="1172" spans="1:16" x14ac:dyDescent="0.25">
      <c r="A1172">
        <v>202512</v>
      </c>
      <c r="B1172" t="s">
        <v>277</v>
      </c>
      <c r="C1172" t="s">
        <v>85</v>
      </c>
      <c r="D1172">
        <v>1081</v>
      </c>
      <c r="E1172">
        <v>1081.00000000003</v>
      </c>
      <c r="F1172">
        <v>477.87280786110102</v>
      </c>
      <c r="G1172">
        <v>603.12719213892797</v>
      </c>
      <c r="H1172">
        <v>492.17789325314902</v>
      </c>
      <c r="I1172">
        <v>379.10376490254299</v>
      </c>
      <c r="J1172">
        <v>112.030650089736</v>
      </c>
      <c r="K1172">
        <v>55.861549828812002</v>
      </c>
      <c r="L1172">
        <v>105.60545120177601</v>
      </c>
      <c r="M1172">
        <v>21.480362348650999</v>
      </c>
      <c r="N1172">
        <v>83.125088853125007</v>
      </c>
      <c r="O1172">
        <v>5.3438476840030003</v>
      </c>
      <c r="P1172" t="e">
        <v>#N/A</v>
      </c>
    </row>
    <row r="1173" spans="1:16" x14ac:dyDescent="0.25">
      <c r="A1173">
        <v>202512</v>
      </c>
      <c r="B1173" t="s">
        <v>277</v>
      </c>
      <c r="C1173" t="s">
        <v>149</v>
      </c>
      <c r="D1173">
        <v>618</v>
      </c>
      <c r="E1173">
        <v>617.999999999995</v>
      </c>
      <c r="F1173">
        <v>240.12156780155399</v>
      </c>
      <c r="G1173">
        <v>377.87843219844098</v>
      </c>
      <c r="H1173">
        <v>314.692295593457</v>
      </c>
      <c r="I1173">
        <v>253.080442464215</v>
      </c>
      <c r="J1173">
        <v>60.568374868371997</v>
      </c>
      <c r="K1173">
        <v>32.157106419961003</v>
      </c>
      <c r="L1173">
        <v>58.901112450393001</v>
      </c>
      <c r="M1173">
        <v>13.936461804751</v>
      </c>
      <c r="N1173">
        <v>44.964650645642003</v>
      </c>
      <c r="O1173">
        <v>4.2850241545910004</v>
      </c>
      <c r="P1173" t="e">
        <v>#N/A</v>
      </c>
    </row>
    <row r="1174" spans="1:16" x14ac:dyDescent="0.25">
      <c r="A1174">
        <v>202512</v>
      </c>
      <c r="B1174" t="s">
        <v>277</v>
      </c>
      <c r="C1174" t="s">
        <v>150</v>
      </c>
      <c r="D1174">
        <v>463</v>
      </c>
      <c r="E1174">
        <v>463.00000000003303</v>
      </c>
      <c r="F1174">
        <v>237.75124005954601</v>
      </c>
      <c r="G1174">
        <v>225.24875994048699</v>
      </c>
      <c r="H1174">
        <v>177.48559765969199</v>
      </c>
      <c r="I1174">
        <v>126.02332243832799</v>
      </c>
      <c r="J1174">
        <v>51.462275221364003</v>
      </c>
      <c r="K1174">
        <v>23.704443408850999</v>
      </c>
      <c r="L1174">
        <v>46.704338751382998</v>
      </c>
      <c r="M1174">
        <v>7.5439005439000004</v>
      </c>
      <c r="N1174">
        <v>38.160438207482997</v>
      </c>
      <c r="O1174" t="s">
        <v>232</v>
      </c>
      <c r="P1174" t="e">
        <v>#N/A</v>
      </c>
    </row>
    <row r="1175" spans="1:16" x14ac:dyDescent="0.25">
      <c r="A1175">
        <v>202512</v>
      </c>
      <c r="B1175" t="s">
        <v>277</v>
      </c>
      <c r="C1175" t="s">
        <v>151</v>
      </c>
      <c r="D1175">
        <v>254</v>
      </c>
      <c r="E1175">
        <v>263.447576134185</v>
      </c>
      <c r="F1175">
        <v>150.181837765533</v>
      </c>
      <c r="G1175">
        <v>113.26573836865199</v>
      </c>
      <c r="H1175">
        <v>91.527947774992001</v>
      </c>
      <c r="I1175">
        <v>53.858590429186997</v>
      </c>
      <c r="J1175">
        <v>37.669357345804997</v>
      </c>
      <c r="K1175">
        <v>16.979336750803</v>
      </c>
      <c r="L1175">
        <v>20.678967064247999</v>
      </c>
      <c r="M1175">
        <v>3.3900543900539999</v>
      </c>
      <c r="N1175">
        <v>17.288912674193998</v>
      </c>
      <c r="O1175" t="s">
        <v>232</v>
      </c>
      <c r="P1175" t="e">
        <v>#N/A</v>
      </c>
    </row>
    <row r="1176" spans="1:16" x14ac:dyDescent="0.25">
      <c r="A1176">
        <v>202512</v>
      </c>
      <c r="B1176" t="s">
        <v>277</v>
      </c>
      <c r="C1176" t="s">
        <v>152</v>
      </c>
      <c r="D1176">
        <v>0</v>
      </c>
      <c r="E1176">
        <v>0</v>
      </c>
      <c r="F1176">
        <v>0</v>
      </c>
      <c r="G1176">
        <v>0</v>
      </c>
      <c r="H1176">
        <v>0</v>
      </c>
      <c r="I1176">
        <v>0</v>
      </c>
      <c r="J1176">
        <v>0</v>
      </c>
      <c r="K1176">
        <v>0</v>
      </c>
      <c r="L1176">
        <v>0</v>
      </c>
      <c r="M1176">
        <v>0</v>
      </c>
      <c r="N1176">
        <v>0</v>
      </c>
      <c r="O1176">
        <v>0</v>
      </c>
      <c r="P1176" t="e">
        <v>#N/A</v>
      </c>
    </row>
    <row r="1177" spans="1:16" x14ac:dyDescent="0.25">
      <c r="A1177">
        <v>202512</v>
      </c>
      <c r="B1177" t="s">
        <v>278</v>
      </c>
      <c r="C1177" t="s">
        <v>136</v>
      </c>
      <c r="D1177">
        <v>2238</v>
      </c>
      <c r="E1177">
        <v>2238.00000000005</v>
      </c>
      <c r="F1177">
        <v>1086.81087254762</v>
      </c>
      <c r="G1177">
        <v>1151.1891274524201</v>
      </c>
      <c r="H1177">
        <v>960.59328053446302</v>
      </c>
      <c r="I1177">
        <v>653.80344859036302</v>
      </c>
      <c r="J1177">
        <v>306.78983194410199</v>
      </c>
      <c r="K1177">
        <v>143.997189662848</v>
      </c>
      <c r="L1177">
        <v>169.673436477542</v>
      </c>
      <c r="M1177">
        <v>74.997787623609</v>
      </c>
      <c r="N1177">
        <v>94.675648853932998</v>
      </c>
      <c r="O1177">
        <v>20.922410440419998</v>
      </c>
      <c r="P1177" t="e">
        <v>#N/A</v>
      </c>
    </row>
    <row r="1178" spans="1:16" x14ac:dyDescent="0.25">
      <c r="A1178">
        <v>202512</v>
      </c>
      <c r="B1178" t="s">
        <v>278</v>
      </c>
      <c r="C1178" t="s">
        <v>137</v>
      </c>
      <c r="D1178">
        <v>1290</v>
      </c>
      <c r="E1178">
        <v>1290.00000000007</v>
      </c>
      <c r="F1178">
        <v>648.71894424272102</v>
      </c>
      <c r="G1178">
        <v>641.28105575734605</v>
      </c>
      <c r="H1178">
        <v>520.21023029337698</v>
      </c>
      <c r="I1178">
        <v>346.87670566943001</v>
      </c>
      <c r="J1178">
        <v>173.333524623947</v>
      </c>
      <c r="K1178">
        <v>82.906537985148006</v>
      </c>
      <c r="L1178">
        <v>104.41091502354899</v>
      </c>
      <c r="M1178">
        <v>41.404332397505001</v>
      </c>
      <c r="N1178">
        <v>63.006582626044001</v>
      </c>
      <c r="O1178">
        <v>16.659910440419999</v>
      </c>
      <c r="P1178" t="e">
        <v>#N/A</v>
      </c>
    </row>
    <row r="1179" spans="1:16" x14ac:dyDescent="0.25">
      <c r="A1179">
        <v>202512</v>
      </c>
      <c r="B1179" t="s">
        <v>278</v>
      </c>
      <c r="C1179" t="s">
        <v>138</v>
      </c>
      <c r="D1179">
        <v>948</v>
      </c>
      <c r="E1179">
        <v>947.99999999998397</v>
      </c>
      <c r="F1179">
        <v>438.09192830490099</v>
      </c>
      <c r="G1179">
        <v>509.90807169508201</v>
      </c>
      <c r="H1179">
        <v>440.38305024108899</v>
      </c>
      <c r="I1179">
        <v>306.92674292093398</v>
      </c>
      <c r="J1179">
        <v>133.45630732015499</v>
      </c>
      <c r="K1179">
        <v>61.090651677700002</v>
      </c>
      <c r="L1179">
        <v>65.262521453993003</v>
      </c>
      <c r="M1179">
        <v>33.593455226103998</v>
      </c>
      <c r="N1179">
        <v>31.669066227889001</v>
      </c>
      <c r="O1179">
        <v>4.2625000000000002</v>
      </c>
      <c r="P1179" t="e">
        <v>#N/A</v>
      </c>
    </row>
    <row r="1180" spans="1:16" x14ac:dyDescent="0.25">
      <c r="A1180">
        <v>202512</v>
      </c>
      <c r="B1180" t="s">
        <v>278</v>
      </c>
      <c r="C1180" t="s">
        <v>139</v>
      </c>
      <c r="D1180">
        <v>217</v>
      </c>
      <c r="E1180">
        <v>213.41911764705401</v>
      </c>
      <c r="F1180">
        <v>86.481741723747902</v>
      </c>
      <c r="G1180">
        <v>126.93737592330601</v>
      </c>
      <c r="H1180">
        <v>92.766457413002996</v>
      </c>
      <c r="I1180" t="s">
        <v>232</v>
      </c>
      <c r="J1180" t="s">
        <v>232</v>
      </c>
      <c r="K1180" t="s">
        <v>232</v>
      </c>
      <c r="L1180">
        <v>30.876715611752001</v>
      </c>
      <c r="M1180">
        <v>7.6830039525679998</v>
      </c>
      <c r="N1180">
        <v>23.193711659184</v>
      </c>
      <c r="O1180">
        <v>3.2942028985510001</v>
      </c>
      <c r="P1180" t="e">
        <v>#N/A</v>
      </c>
    </row>
    <row r="1181" spans="1:16" x14ac:dyDescent="0.25">
      <c r="A1181">
        <v>202512</v>
      </c>
      <c r="B1181" t="s">
        <v>278</v>
      </c>
      <c r="C1181" t="s">
        <v>140</v>
      </c>
      <c r="D1181">
        <v>532</v>
      </c>
      <c r="E1181">
        <v>532.05882352941899</v>
      </c>
      <c r="F1181">
        <v>236.07162564839101</v>
      </c>
      <c r="G1181">
        <v>295.98719788102801</v>
      </c>
      <c r="H1181">
        <v>216.24841353051301</v>
      </c>
      <c r="I1181">
        <v>149.27026542323901</v>
      </c>
      <c r="J1181">
        <v>66.978148107273995</v>
      </c>
      <c r="K1181">
        <v>30.025990508774001</v>
      </c>
      <c r="L1181">
        <v>67.371406301733003</v>
      </c>
      <c r="M1181">
        <v>20.245426829267998</v>
      </c>
      <c r="N1181">
        <v>47.125979472464998</v>
      </c>
      <c r="O1181">
        <v>12.367378048781999</v>
      </c>
      <c r="P1181" t="e">
        <v>#N/A</v>
      </c>
    </row>
    <row r="1182" spans="1:16" x14ac:dyDescent="0.25">
      <c r="A1182">
        <v>202512</v>
      </c>
      <c r="B1182" t="s">
        <v>278</v>
      </c>
      <c r="C1182" t="s">
        <v>141</v>
      </c>
      <c r="D1182">
        <v>480</v>
      </c>
      <c r="E1182">
        <v>483.77205882353502</v>
      </c>
      <c r="F1182">
        <v>222.58299648541299</v>
      </c>
      <c r="G1182">
        <v>261.18906233812203</v>
      </c>
      <c r="H1182">
        <v>235.394059390801</v>
      </c>
      <c r="I1182">
        <v>162.52867817142601</v>
      </c>
      <c r="J1182">
        <v>72.865381219375095</v>
      </c>
      <c r="K1182">
        <v>37.275338594800999</v>
      </c>
      <c r="L1182">
        <v>24.76643151875</v>
      </c>
      <c r="M1182">
        <v>17.812850661782001</v>
      </c>
      <c r="N1182">
        <v>6.9535808569680002</v>
      </c>
      <c r="O1182" t="s">
        <v>232</v>
      </c>
      <c r="P1182" t="e">
        <v>#N/A</v>
      </c>
    </row>
    <row r="1183" spans="1:16" x14ac:dyDescent="0.25">
      <c r="A1183">
        <v>202512</v>
      </c>
      <c r="B1183" t="s">
        <v>278</v>
      </c>
      <c r="C1183" t="s">
        <v>142</v>
      </c>
      <c r="D1183">
        <v>421</v>
      </c>
      <c r="E1183">
        <v>420.57954545455499</v>
      </c>
      <c r="F1183">
        <v>195.8651895955</v>
      </c>
      <c r="G1183">
        <v>224.71435585905499</v>
      </c>
      <c r="H1183">
        <v>193.939679818999</v>
      </c>
      <c r="I1183" t="s">
        <v>232</v>
      </c>
      <c r="J1183" t="s">
        <v>232</v>
      </c>
      <c r="K1183" t="s">
        <v>232</v>
      </c>
      <c r="L1183">
        <v>29.74241797554</v>
      </c>
      <c r="M1183">
        <v>15.782593136511</v>
      </c>
      <c r="N1183">
        <v>13.959824839029</v>
      </c>
      <c r="O1183" t="s">
        <v>232</v>
      </c>
      <c r="P1183" t="e">
        <v>#N/A</v>
      </c>
    </row>
    <row r="1184" spans="1:16" x14ac:dyDescent="0.25">
      <c r="A1184">
        <v>202512</v>
      </c>
      <c r="B1184" t="s">
        <v>278</v>
      </c>
      <c r="C1184" t="s">
        <v>143</v>
      </c>
      <c r="D1184">
        <v>588</v>
      </c>
      <c r="E1184">
        <v>588.17045454548702</v>
      </c>
      <c r="F1184">
        <v>345.80931909457001</v>
      </c>
      <c r="G1184">
        <v>242.361135450917</v>
      </c>
      <c r="H1184">
        <v>222.24467038115</v>
      </c>
      <c r="I1184">
        <v>116.120026350481</v>
      </c>
      <c r="J1184">
        <v>106.124644030669</v>
      </c>
      <c r="K1184">
        <v>52.790918218328002</v>
      </c>
      <c r="L1184">
        <v>16.916465069767</v>
      </c>
      <c r="M1184">
        <v>13.47391304348</v>
      </c>
      <c r="N1184">
        <v>3.4425520262870002</v>
      </c>
      <c r="O1184">
        <v>3.2</v>
      </c>
      <c r="P1184" t="e">
        <v>#N/A</v>
      </c>
    </row>
    <row r="1185" spans="1:16" x14ac:dyDescent="0.25">
      <c r="A1185">
        <v>202512</v>
      </c>
      <c r="B1185" t="s">
        <v>278</v>
      </c>
      <c r="C1185" t="s">
        <v>148</v>
      </c>
      <c r="D1185">
        <v>303</v>
      </c>
      <c r="E1185">
        <v>310.98402814882297</v>
      </c>
      <c r="F1185">
        <v>138.577643438411</v>
      </c>
      <c r="G1185">
        <v>172.406384710412</v>
      </c>
      <c r="H1185">
        <v>145.14125547823201</v>
      </c>
      <c r="I1185">
        <v>101.39502064138701</v>
      </c>
      <c r="J1185">
        <v>43.746234836844998</v>
      </c>
      <c r="K1185">
        <v>25.068260012890001</v>
      </c>
      <c r="L1185">
        <v>23.031897524862998</v>
      </c>
      <c r="M1185" t="s">
        <v>232</v>
      </c>
      <c r="N1185" t="s">
        <v>232</v>
      </c>
      <c r="O1185">
        <v>4.2332317073169996</v>
      </c>
      <c r="P1185" t="e">
        <v>#N/A</v>
      </c>
    </row>
    <row r="1186" spans="1:16" x14ac:dyDescent="0.25">
      <c r="A1186">
        <v>202512</v>
      </c>
      <c r="B1186" t="s">
        <v>278</v>
      </c>
      <c r="C1186" t="s">
        <v>74</v>
      </c>
      <c r="D1186">
        <v>816</v>
      </c>
      <c r="E1186">
        <v>847.55017130699298</v>
      </c>
      <c r="F1186">
        <v>453.90938827251199</v>
      </c>
      <c r="G1186">
        <v>393.64078303448099</v>
      </c>
      <c r="H1186">
        <v>303.71289201018499</v>
      </c>
      <c r="I1186">
        <v>181.49757007190701</v>
      </c>
      <c r="J1186">
        <v>122.215321938278</v>
      </c>
      <c r="K1186">
        <v>62.933887122275998</v>
      </c>
      <c r="L1186">
        <v>78.832561707948997</v>
      </c>
      <c r="M1186">
        <v>32.024467977081002</v>
      </c>
      <c r="N1186">
        <v>46.808093730868002</v>
      </c>
      <c r="O1186">
        <v>11.095329316347</v>
      </c>
      <c r="P1186" t="e">
        <v>#N/A</v>
      </c>
    </row>
    <row r="1187" spans="1:16" x14ac:dyDescent="0.25">
      <c r="A1187">
        <v>202512</v>
      </c>
      <c r="B1187" t="s">
        <v>278</v>
      </c>
      <c r="C1187" t="s">
        <v>75</v>
      </c>
      <c r="D1187">
        <v>436</v>
      </c>
      <c r="E1187">
        <v>427.50191407070201</v>
      </c>
      <c r="F1187">
        <v>199.73250532237799</v>
      </c>
      <c r="G1187">
        <v>227.769408748324</v>
      </c>
      <c r="H1187">
        <v>195.06225104923999</v>
      </c>
      <c r="I1187">
        <v>143.67968325243299</v>
      </c>
      <c r="J1187">
        <v>51.382567796807002</v>
      </c>
      <c r="K1187">
        <v>29.542596948217</v>
      </c>
      <c r="L1187">
        <v>31.576722916474999</v>
      </c>
      <c r="M1187">
        <v>11.699675691975999</v>
      </c>
      <c r="N1187">
        <v>19.877047224499002</v>
      </c>
      <c r="O1187" t="s">
        <v>232</v>
      </c>
      <c r="P1187" t="e">
        <v>#N/A</v>
      </c>
    </row>
    <row r="1188" spans="1:16" x14ac:dyDescent="0.25">
      <c r="A1188">
        <v>202512</v>
      </c>
      <c r="B1188" t="s">
        <v>278</v>
      </c>
      <c r="C1188" t="s">
        <v>76</v>
      </c>
      <c r="D1188">
        <v>506</v>
      </c>
      <c r="E1188">
        <v>477.081825905578</v>
      </c>
      <c r="F1188">
        <v>238.225371784271</v>
      </c>
      <c r="G1188">
        <v>238.856454121307</v>
      </c>
      <c r="H1188">
        <v>212.304112093995</v>
      </c>
      <c r="I1188">
        <v>152.71329632216001</v>
      </c>
      <c r="J1188">
        <v>59.590815771834997</v>
      </c>
      <c r="K1188">
        <v>14.634142197857001</v>
      </c>
      <c r="L1188">
        <v>24.381610319995001</v>
      </c>
      <c r="M1188">
        <v>7.1143801326789999</v>
      </c>
      <c r="N1188">
        <v>17.267230187315999</v>
      </c>
      <c r="O1188" t="s">
        <v>232</v>
      </c>
      <c r="P1188" t="e">
        <v>#N/A</v>
      </c>
    </row>
    <row r="1189" spans="1:16" x14ac:dyDescent="0.25">
      <c r="A1189">
        <v>202512</v>
      </c>
      <c r="B1189" t="s">
        <v>278</v>
      </c>
      <c r="C1189" t="s">
        <v>77</v>
      </c>
      <c r="D1189">
        <v>177</v>
      </c>
      <c r="E1189">
        <v>174.882060567953</v>
      </c>
      <c r="F1189">
        <v>56.365963730049003</v>
      </c>
      <c r="G1189">
        <v>118.516096837904</v>
      </c>
      <c r="H1189">
        <v>104.372769902814</v>
      </c>
      <c r="I1189">
        <v>74.517878302477001</v>
      </c>
      <c r="J1189">
        <v>29.854891600337002</v>
      </c>
      <c r="K1189">
        <v>11.818303381608001</v>
      </c>
      <c r="L1189">
        <v>11.85064400826</v>
      </c>
      <c r="M1189" t="s">
        <v>232</v>
      </c>
      <c r="N1189" t="s">
        <v>232</v>
      </c>
      <c r="O1189" t="s">
        <v>232</v>
      </c>
      <c r="P1189" t="e">
        <v>#N/A</v>
      </c>
    </row>
    <row r="1190" spans="1:16" x14ac:dyDescent="0.25">
      <c r="A1190">
        <v>202512</v>
      </c>
      <c r="B1190" t="s">
        <v>278</v>
      </c>
      <c r="C1190" t="s">
        <v>78</v>
      </c>
      <c r="D1190">
        <v>1075</v>
      </c>
      <c r="E1190">
        <v>1071.98866946971</v>
      </c>
      <c r="F1190">
        <v>438.78565229667601</v>
      </c>
      <c r="G1190">
        <v>633.20301717303596</v>
      </c>
      <c r="H1190">
        <v>528.89894765063605</v>
      </c>
      <c r="I1190">
        <v>381.73092253640402</v>
      </c>
      <c r="J1190">
        <v>147.16802511423199</v>
      </c>
      <c r="K1190">
        <v>75.563208680591998</v>
      </c>
      <c r="L1190">
        <v>88.963783002599001</v>
      </c>
      <c r="M1190">
        <v>41.891246092347998</v>
      </c>
      <c r="N1190">
        <v>47.072536910251003</v>
      </c>
      <c r="O1190">
        <v>15.340286519800999</v>
      </c>
      <c r="P1190" t="e">
        <v>#N/A</v>
      </c>
    </row>
    <row r="1191" spans="1:16" x14ac:dyDescent="0.25">
      <c r="A1191">
        <v>202512</v>
      </c>
      <c r="B1191" t="s">
        <v>278</v>
      </c>
      <c r="C1191" t="s">
        <v>79</v>
      </c>
      <c r="D1191">
        <v>806</v>
      </c>
      <c r="E1191">
        <v>832.448621586071</v>
      </c>
      <c r="F1191">
        <v>525.94897419410904</v>
      </c>
      <c r="G1191">
        <v>306.49964739196201</v>
      </c>
      <c r="H1191">
        <v>234.94845032773301</v>
      </c>
      <c r="I1191">
        <v>115.08613281384</v>
      </c>
      <c r="J1191">
        <v>119.862317513893</v>
      </c>
      <c r="K1191">
        <v>56.162021294535002</v>
      </c>
      <c r="L1191">
        <v>67.115414607025002</v>
      </c>
      <c r="M1191">
        <v>26.992161398581999</v>
      </c>
      <c r="N1191">
        <v>40.123253208443003</v>
      </c>
      <c r="O1191">
        <v>4.4357824572039997</v>
      </c>
      <c r="P1191" t="e">
        <v>#N/A</v>
      </c>
    </row>
    <row r="1192" spans="1:16" x14ac:dyDescent="0.25">
      <c r="A1192">
        <v>202512</v>
      </c>
      <c r="B1192" t="s">
        <v>278</v>
      </c>
      <c r="C1192" t="s">
        <v>80</v>
      </c>
      <c r="D1192">
        <v>357</v>
      </c>
      <c r="E1192">
        <v>333.56270894426501</v>
      </c>
      <c r="F1192">
        <v>122.076246056835</v>
      </c>
      <c r="G1192">
        <v>211.48646288743001</v>
      </c>
      <c r="H1192">
        <v>196.745882556097</v>
      </c>
      <c r="I1192">
        <v>156.98639324012001</v>
      </c>
      <c r="J1192">
        <v>39.759489315977</v>
      </c>
      <c r="K1192">
        <v>12.271959687721001</v>
      </c>
      <c r="L1192">
        <v>13.594238867918</v>
      </c>
      <c r="M1192">
        <v>6.1143801326789999</v>
      </c>
      <c r="N1192">
        <v>7.4798587352389996</v>
      </c>
      <c r="O1192" t="s">
        <v>232</v>
      </c>
      <c r="P1192" t="e">
        <v>#N/A</v>
      </c>
    </row>
    <row r="1193" spans="1:16" x14ac:dyDescent="0.25">
      <c r="A1193">
        <v>202512</v>
      </c>
      <c r="B1193" t="s">
        <v>278</v>
      </c>
      <c r="C1193" t="s">
        <v>81</v>
      </c>
      <c r="D1193">
        <v>0</v>
      </c>
      <c r="E1193">
        <v>0</v>
      </c>
      <c r="F1193">
        <v>0</v>
      </c>
      <c r="G1193">
        <v>0</v>
      </c>
      <c r="H1193">
        <v>0</v>
      </c>
      <c r="I1193">
        <v>0</v>
      </c>
      <c r="J1193">
        <v>0</v>
      </c>
      <c r="K1193">
        <v>0</v>
      </c>
      <c r="L1193">
        <v>0</v>
      </c>
      <c r="M1193">
        <v>0</v>
      </c>
      <c r="N1193">
        <v>0</v>
      </c>
      <c r="O1193">
        <v>0</v>
      </c>
      <c r="P1193" t="e">
        <v>#N/A</v>
      </c>
    </row>
    <row r="1194" spans="1:16" x14ac:dyDescent="0.25">
      <c r="A1194">
        <v>202512</v>
      </c>
      <c r="B1194" t="s">
        <v>278</v>
      </c>
      <c r="C1194" t="s">
        <v>154</v>
      </c>
      <c r="D1194">
        <v>1168</v>
      </c>
      <c r="E1194">
        <v>1169.10686409604</v>
      </c>
      <c r="F1194">
        <v>511.72821621319002</v>
      </c>
      <c r="G1194">
        <v>657.37864788284696</v>
      </c>
      <c r="H1194">
        <v>551.85582836044705</v>
      </c>
      <c r="I1194">
        <v>393.19987000645301</v>
      </c>
      <c r="J1194">
        <v>158.65595835399401</v>
      </c>
      <c r="K1194">
        <v>82.445755669467999</v>
      </c>
      <c r="L1194">
        <v>90.182533002599001</v>
      </c>
      <c r="M1194">
        <v>41.891246092347998</v>
      </c>
      <c r="N1194">
        <v>48.291286910251003</v>
      </c>
      <c r="O1194">
        <v>15.340286519800999</v>
      </c>
      <c r="P1194" t="e">
        <v>#N/A</v>
      </c>
    </row>
    <row r="1195" spans="1:16" x14ac:dyDescent="0.25">
      <c r="A1195">
        <v>202512</v>
      </c>
      <c r="B1195" t="s">
        <v>278</v>
      </c>
      <c r="C1195" t="s">
        <v>83</v>
      </c>
      <c r="D1195">
        <v>0</v>
      </c>
      <c r="E1195">
        <v>0</v>
      </c>
      <c r="F1195">
        <v>0</v>
      </c>
      <c r="G1195">
        <v>0</v>
      </c>
      <c r="H1195">
        <v>0</v>
      </c>
      <c r="I1195">
        <v>0</v>
      </c>
      <c r="J1195">
        <v>0</v>
      </c>
      <c r="K1195">
        <v>0</v>
      </c>
      <c r="L1195">
        <v>0</v>
      </c>
      <c r="M1195">
        <v>0</v>
      </c>
      <c r="N1195">
        <v>0</v>
      </c>
      <c r="O1195">
        <v>0</v>
      </c>
      <c r="P1195" t="e">
        <v>#N/A</v>
      </c>
    </row>
    <row r="1196" spans="1:16" x14ac:dyDescent="0.25">
      <c r="A1196">
        <v>202512</v>
      </c>
      <c r="B1196" t="s">
        <v>278</v>
      </c>
      <c r="C1196" t="s">
        <v>84</v>
      </c>
      <c r="D1196">
        <v>1039</v>
      </c>
      <c r="E1196">
        <v>1039.00000000009</v>
      </c>
      <c r="F1196">
        <v>553.54438351474505</v>
      </c>
      <c r="G1196">
        <v>485.455616485348</v>
      </c>
      <c r="H1196">
        <v>395.17751423053198</v>
      </c>
      <c r="I1196">
        <v>232.67575020323699</v>
      </c>
      <c r="J1196">
        <v>162.501764027295</v>
      </c>
      <c r="K1196">
        <v>58.630766200472998</v>
      </c>
      <c r="L1196">
        <v>76.498635128619995</v>
      </c>
      <c r="M1196">
        <v>33.691924178213</v>
      </c>
      <c r="N1196">
        <v>42.806710950407002</v>
      </c>
      <c r="O1196">
        <v>13.779467126196</v>
      </c>
      <c r="P1196" t="e">
        <v>#N/A</v>
      </c>
    </row>
    <row r="1197" spans="1:16" x14ac:dyDescent="0.25">
      <c r="A1197">
        <v>202512</v>
      </c>
      <c r="B1197" t="s">
        <v>278</v>
      </c>
      <c r="C1197" t="s">
        <v>85</v>
      </c>
      <c r="D1197">
        <v>1199</v>
      </c>
      <c r="E1197">
        <v>1198.99999999996</v>
      </c>
      <c r="F1197">
        <v>533.26648903287503</v>
      </c>
      <c r="G1197">
        <v>665.73351096707995</v>
      </c>
      <c r="H1197">
        <v>565.41576630393399</v>
      </c>
      <c r="I1197">
        <v>421.12769838712802</v>
      </c>
      <c r="J1197">
        <v>144.28806791680699</v>
      </c>
      <c r="K1197">
        <v>85.366423462374996</v>
      </c>
      <c r="L1197">
        <v>93.174801348922003</v>
      </c>
      <c r="M1197">
        <v>41.305863445396</v>
      </c>
      <c r="N1197">
        <v>51.868937903526003</v>
      </c>
      <c r="O1197">
        <v>7.1429433142240004</v>
      </c>
      <c r="P1197" t="e">
        <v>#N/A</v>
      </c>
    </row>
    <row r="1198" spans="1:16" x14ac:dyDescent="0.25">
      <c r="A1198">
        <v>202512</v>
      </c>
      <c r="B1198" t="s">
        <v>278</v>
      </c>
      <c r="C1198" t="s">
        <v>149</v>
      </c>
      <c r="D1198">
        <v>690</v>
      </c>
      <c r="E1198">
        <v>689.99999999996703</v>
      </c>
      <c r="F1198">
        <v>246.43680988850801</v>
      </c>
      <c r="G1198">
        <v>443.56319011145899</v>
      </c>
      <c r="H1198">
        <v>373.36381923139402</v>
      </c>
      <c r="I1198">
        <v>301.57601869425599</v>
      </c>
      <c r="J1198">
        <v>71.787800537137002</v>
      </c>
      <c r="K1198">
        <v>41.916423462380003</v>
      </c>
      <c r="L1198">
        <v>63.056427565840998</v>
      </c>
      <c r="M1198">
        <v>29.885350624882999</v>
      </c>
      <c r="N1198">
        <v>33.171076940958002</v>
      </c>
      <c r="O1198">
        <v>7.1429433142240004</v>
      </c>
      <c r="P1198" t="e">
        <v>#N/A</v>
      </c>
    </row>
    <row r="1199" spans="1:16" x14ac:dyDescent="0.25">
      <c r="A1199">
        <v>202512</v>
      </c>
      <c r="B1199" t="s">
        <v>278</v>
      </c>
      <c r="C1199" t="s">
        <v>150</v>
      </c>
      <c r="D1199">
        <v>509</v>
      </c>
      <c r="E1199">
        <v>508.99999999998897</v>
      </c>
      <c r="F1199">
        <v>286.82967914436603</v>
      </c>
      <c r="G1199">
        <v>222.17032085562201</v>
      </c>
      <c r="H1199">
        <v>192.051947072541</v>
      </c>
      <c r="I1199">
        <v>119.55167969287101</v>
      </c>
      <c r="J1199">
        <v>72.500267379670007</v>
      </c>
      <c r="K1199">
        <v>43.449999999995001</v>
      </c>
      <c r="L1199">
        <v>30.118373783081001</v>
      </c>
      <c r="M1199">
        <v>11.420512820513</v>
      </c>
      <c r="N1199">
        <v>18.697860962568001</v>
      </c>
      <c r="O1199">
        <v>0</v>
      </c>
      <c r="P1199" t="e">
        <v>#N/A</v>
      </c>
    </row>
    <row r="1200" spans="1:16" x14ac:dyDescent="0.25">
      <c r="A1200">
        <v>202512</v>
      </c>
      <c r="B1200" t="s">
        <v>278</v>
      </c>
      <c r="C1200" t="s">
        <v>151</v>
      </c>
      <c r="D1200">
        <v>301</v>
      </c>
      <c r="E1200">
        <v>308.34213629507002</v>
      </c>
      <c r="F1200">
        <v>199.31764705881201</v>
      </c>
      <c r="G1200">
        <v>109.02448923625801</v>
      </c>
      <c r="H1200">
        <v>93.314411079120006</v>
      </c>
      <c r="I1200">
        <v>49.443288084473998</v>
      </c>
      <c r="J1200">
        <v>43.871122994646001</v>
      </c>
      <c r="K1200">
        <v>27.805080213899998</v>
      </c>
      <c r="L1200">
        <v>15.710078157138</v>
      </c>
      <c r="M1200">
        <v>4.2769230769229996</v>
      </c>
      <c r="N1200">
        <v>11.433155080215</v>
      </c>
      <c r="O1200">
        <v>0</v>
      </c>
      <c r="P1200" t="e">
        <v>#N/A</v>
      </c>
    </row>
    <row r="1201" spans="1:16" x14ac:dyDescent="0.25">
      <c r="A1201">
        <v>202512</v>
      </c>
      <c r="B1201" t="s">
        <v>278</v>
      </c>
      <c r="C1201" t="s">
        <v>152</v>
      </c>
      <c r="D1201">
        <v>0</v>
      </c>
      <c r="E1201">
        <v>0</v>
      </c>
      <c r="F1201">
        <v>0</v>
      </c>
      <c r="G1201">
        <v>0</v>
      </c>
      <c r="H1201">
        <v>0</v>
      </c>
      <c r="I1201">
        <v>0</v>
      </c>
      <c r="J1201">
        <v>0</v>
      </c>
      <c r="K1201">
        <v>0</v>
      </c>
      <c r="L1201">
        <v>0</v>
      </c>
      <c r="M1201">
        <v>0</v>
      </c>
      <c r="N1201">
        <v>0</v>
      </c>
      <c r="O1201">
        <v>0</v>
      </c>
      <c r="P1201" t="e">
        <v>#N/A</v>
      </c>
    </row>
    <row r="1202" spans="1:16" x14ac:dyDescent="0.25">
      <c r="A1202">
        <v>202512</v>
      </c>
      <c r="B1202" t="s">
        <v>279</v>
      </c>
      <c r="C1202" t="s">
        <v>136</v>
      </c>
      <c r="D1202">
        <v>1684</v>
      </c>
      <c r="E1202">
        <v>1684</v>
      </c>
      <c r="F1202">
        <v>823.40737411880696</v>
      </c>
      <c r="G1202">
        <v>860.592625881196</v>
      </c>
      <c r="H1202">
        <v>712.22697436304804</v>
      </c>
      <c r="I1202">
        <v>498.21433718148398</v>
      </c>
      <c r="J1202">
        <v>213.012637181564</v>
      </c>
      <c r="K1202">
        <v>82.073139564626999</v>
      </c>
      <c r="L1202">
        <v>141.082939836983</v>
      </c>
      <c r="M1202">
        <v>51.510440842243</v>
      </c>
      <c r="N1202">
        <v>89.572498994740002</v>
      </c>
      <c r="O1202">
        <v>7.2827116811649999</v>
      </c>
      <c r="P1202" t="e">
        <v>#N/A</v>
      </c>
    </row>
    <row r="1203" spans="1:16" x14ac:dyDescent="0.25">
      <c r="A1203">
        <v>202512</v>
      </c>
      <c r="B1203" t="s">
        <v>279</v>
      </c>
      <c r="C1203" t="s">
        <v>137</v>
      </c>
      <c r="D1203">
        <v>928</v>
      </c>
      <c r="E1203">
        <v>928.00000000002603</v>
      </c>
      <c r="F1203">
        <v>485.80117552662699</v>
      </c>
      <c r="G1203">
        <v>442.19882447340001</v>
      </c>
      <c r="H1203">
        <v>353.995186810826</v>
      </c>
      <c r="I1203">
        <v>244.99597903678799</v>
      </c>
      <c r="J1203">
        <v>107.999207774038</v>
      </c>
      <c r="K1203">
        <v>41.315698816253999</v>
      </c>
      <c r="L1203">
        <v>81.947241770882002</v>
      </c>
      <c r="M1203">
        <v>29.542614776409</v>
      </c>
      <c r="N1203">
        <v>52.404626994472999</v>
      </c>
      <c r="O1203">
        <v>6.2563958916909996</v>
      </c>
      <c r="P1203" t="e">
        <v>#N/A</v>
      </c>
    </row>
    <row r="1204" spans="1:16" x14ac:dyDescent="0.25">
      <c r="A1204">
        <v>202512</v>
      </c>
      <c r="B1204" t="s">
        <v>279</v>
      </c>
      <c r="C1204" t="s">
        <v>138</v>
      </c>
      <c r="D1204">
        <v>756</v>
      </c>
      <c r="E1204">
        <v>755.99999999997306</v>
      </c>
      <c r="F1204">
        <v>337.60619859217701</v>
      </c>
      <c r="G1204">
        <v>418.39380140779599</v>
      </c>
      <c r="H1204">
        <v>358.23178755222102</v>
      </c>
      <c r="I1204">
        <v>253.218358144695</v>
      </c>
      <c r="J1204">
        <v>105.013429407526</v>
      </c>
      <c r="K1204">
        <v>40.757440748373</v>
      </c>
      <c r="L1204">
        <v>59.135698066101</v>
      </c>
      <c r="M1204">
        <v>21.967826065834</v>
      </c>
      <c r="N1204">
        <v>37.167872000267003</v>
      </c>
      <c r="O1204" t="s">
        <v>232</v>
      </c>
      <c r="P1204" t="e">
        <v>#N/A</v>
      </c>
    </row>
    <row r="1205" spans="1:16" x14ac:dyDescent="0.25">
      <c r="A1205">
        <v>202512</v>
      </c>
      <c r="B1205" t="s">
        <v>279</v>
      </c>
      <c r="C1205" t="s">
        <v>139</v>
      </c>
      <c r="D1205">
        <v>182</v>
      </c>
      <c r="E1205">
        <v>174.24507978723099</v>
      </c>
      <c r="F1205">
        <v>83.768914775770099</v>
      </c>
      <c r="G1205">
        <v>90.476165011461006</v>
      </c>
      <c r="H1205">
        <v>65.573949579835002</v>
      </c>
      <c r="I1205" t="s">
        <v>232</v>
      </c>
      <c r="J1205" t="s">
        <v>232</v>
      </c>
      <c r="K1205" t="s">
        <v>232</v>
      </c>
      <c r="L1205">
        <v>24.902215431626001</v>
      </c>
      <c r="M1205">
        <v>3.0294117647059999</v>
      </c>
      <c r="N1205">
        <v>21.872803666919999</v>
      </c>
      <c r="O1205">
        <v>0</v>
      </c>
      <c r="P1205" t="e">
        <v>#N/A</v>
      </c>
    </row>
    <row r="1206" spans="1:16" x14ac:dyDescent="0.25">
      <c r="A1206">
        <v>202512</v>
      </c>
      <c r="B1206" t="s">
        <v>279</v>
      </c>
      <c r="C1206" t="s">
        <v>140</v>
      </c>
      <c r="D1206">
        <v>395</v>
      </c>
      <c r="E1206">
        <v>402.35492021275797</v>
      </c>
      <c r="F1206">
        <v>202.81177913683999</v>
      </c>
      <c r="G1206">
        <v>199.54314107591799</v>
      </c>
      <c r="H1206">
        <v>152.367003010698</v>
      </c>
      <c r="I1206">
        <v>117.991588345861</v>
      </c>
      <c r="J1206">
        <v>34.375414664837002</v>
      </c>
      <c r="K1206">
        <v>11.726910522274</v>
      </c>
      <c r="L1206">
        <v>46.149822275745997</v>
      </c>
      <c r="M1206">
        <v>19.031981882897998</v>
      </c>
      <c r="N1206">
        <v>27.117840392847999</v>
      </c>
      <c r="O1206" t="s">
        <v>232</v>
      </c>
      <c r="P1206" t="e">
        <v>#N/A</v>
      </c>
    </row>
    <row r="1207" spans="1:16" x14ac:dyDescent="0.25">
      <c r="A1207">
        <v>202512</v>
      </c>
      <c r="B1207" t="s">
        <v>279</v>
      </c>
      <c r="C1207" t="s">
        <v>141</v>
      </c>
      <c r="D1207">
        <v>427</v>
      </c>
      <c r="E1207">
        <v>427.40000000000498</v>
      </c>
      <c r="F1207">
        <v>198.84959074191701</v>
      </c>
      <c r="G1207">
        <v>228.550409258088</v>
      </c>
      <c r="H1207">
        <v>192.782501608118</v>
      </c>
      <c r="I1207">
        <v>140.223249299721</v>
      </c>
      <c r="J1207">
        <v>52.559252308396999</v>
      </c>
      <c r="K1207">
        <v>25.884858077164999</v>
      </c>
      <c r="L1207">
        <v>31.667067313834998</v>
      </c>
      <c r="M1207">
        <v>14.704481792718999</v>
      </c>
      <c r="N1207">
        <v>16.962585521116001</v>
      </c>
      <c r="O1207">
        <v>4.1008403361349997</v>
      </c>
      <c r="P1207" t="e">
        <v>#N/A</v>
      </c>
    </row>
    <row r="1208" spans="1:16" x14ac:dyDescent="0.25">
      <c r="A1208">
        <v>202512</v>
      </c>
      <c r="B1208" t="s">
        <v>279</v>
      </c>
      <c r="C1208" t="s">
        <v>142</v>
      </c>
      <c r="D1208">
        <v>268</v>
      </c>
      <c r="E1208">
        <v>263.73262032087001</v>
      </c>
      <c r="F1208">
        <v>114.860272962476</v>
      </c>
      <c r="G1208">
        <v>148.87234735839399</v>
      </c>
      <c r="H1208">
        <v>128.62457384158699</v>
      </c>
      <c r="I1208" t="s">
        <v>232</v>
      </c>
      <c r="J1208" t="s">
        <v>232</v>
      </c>
      <c r="K1208" t="s">
        <v>232</v>
      </c>
      <c r="L1208">
        <v>18.092217961250999</v>
      </c>
      <c r="M1208">
        <v>7.2414141414150004</v>
      </c>
      <c r="N1208">
        <v>10.850803819836001</v>
      </c>
      <c r="O1208" t="s">
        <v>232</v>
      </c>
      <c r="P1208" t="e">
        <v>#N/A</v>
      </c>
    </row>
    <row r="1209" spans="1:16" x14ac:dyDescent="0.25">
      <c r="A1209">
        <v>202512</v>
      </c>
      <c r="B1209" t="s">
        <v>279</v>
      </c>
      <c r="C1209" t="s">
        <v>143</v>
      </c>
      <c r="D1209">
        <v>412</v>
      </c>
      <c r="E1209">
        <v>416.26737967913601</v>
      </c>
      <c r="F1209">
        <v>223.11681650180199</v>
      </c>
      <c r="G1209">
        <v>193.15056317733399</v>
      </c>
      <c r="H1209">
        <v>172.87894632280901</v>
      </c>
      <c r="I1209">
        <v>91.496848739501999</v>
      </c>
      <c r="J1209">
        <v>81.382097583307001</v>
      </c>
      <c r="K1209">
        <v>31.884769793897998</v>
      </c>
      <c r="L1209">
        <v>20.271616854525</v>
      </c>
      <c r="M1209">
        <v>7.5031512605049997</v>
      </c>
      <c r="N1209">
        <v>12.76846559402</v>
      </c>
      <c r="O1209">
        <v>0</v>
      </c>
      <c r="P1209" t="e">
        <v>#N/A</v>
      </c>
    </row>
    <row r="1210" spans="1:16" x14ac:dyDescent="0.25">
      <c r="A1210">
        <v>202512</v>
      </c>
      <c r="B1210" t="s">
        <v>279</v>
      </c>
      <c r="C1210" t="s">
        <v>148</v>
      </c>
      <c r="D1210">
        <v>233</v>
      </c>
      <c r="E1210">
        <v>235.80418113158601</v>
      </c>
      <c r="F1210">
        <v>110.288862351758</v>
      </c>
      <c r="G1210">
        <v>125.51531877982799</v>
      </c>
      <c r="H1210">
        <v>105.941072240651</v>
      </c>
      <c r="I1210" t="s">
        <v>232</v>
      </c>
      <c r="J1210" t="s">
        <v>232</v>
      </c>
      <c r="K1210" t="s">
        <v>232</v>
      </c>
      <c r="L1210">
        <v>18.547930749702999</v>
      </c>
      <c r="M1210" t="s">
        <v>232</v>
      </c>
      <c r="N1210" t="s">
        <v>232</v>
      </c>
      <c r="O1210" t="s">
        <v>232</v>
      </c>
      <c r="P1210" t="e">
        <v>#N/A</v>
      </c>
    </row>
    <row r="1211" spans="1:16" x14ac:dyDescent="0.25">
      <c r="A1211">
        <v>202512</v>
      </c>
      <c r="B1211" t="s">
        <v>279</v>
      </c>
      <c r="C1211" t="s">
        <v>74</v>
      </c>
      <c r="D1211">
        <v>682</v>
      </c>
      <c r="E1211">
        <v>692.22821838627897</v>
      </c>
      <c r="F1211">
        <v>391.81325702049099</v>
      </c>
      <c r="G1211">
        <v>300.41496136578797</v>
      </c>
      <c r="H1211">
        <v>232.96675479851501</v>
      </c>
      <c r="I1211">
        <v>137.24115739996901</v>
      </c>
      <c r="J1211">
        <v>95.725597398546</v>
      </c>
      <c r="K1211">
        <v>46.827427628259997</v>
      </c>
      <c r="L1211">
        <v>66.348206567272996</v>
      </c>
      <c r="M1211">
        <v>25.164225652001999</v>
      </c>
      <c r="N1211">
        <v>41.183980915271</v>
      </c>
      <c r="O1211" t="s">
        <v>232</v>
      </c>
      <c r="P1211" t="e">
        <v>#N/A</v>
      </c>
    </row>
    <row r="1212" spans="1:16" x14ac:dyDescent="0.25">
      <c r="A1212">
        <v>202512</v>
      </c>
      <c r="B1212" t="s">
        <v>279</v>
      </c>
      <c r="C1212" t="s">
        <v>75</v>
      </c>
      <c r="D1212">
        <v>295</v>
      </c>
      <c r="E1212">
        <v>292.19115907628401</v>
      </c>
      <c r="F1212">
        <v>167.637283666267</v>
      </c>
      <c r="G1212">
        <v>124.553875410017</v>
      </c>
      <c r="H1212">
        <v>97.136389996410003</v>
      </c>
      <c r="I1212">
        <v>60.437671496034</v>
      </c>
      <c r="J1212">
        <v>36.698718500376003</v>
      </c>
      <c r="K1212">
        <v>13.61467778654</v>
      </c>
      <c r="L1212">
        <v>25.332518093345001</v>
      </c>
      <c r="M1212">
        <v>4.2017316017319999</v>
      </c>
      <c r="N1212">
        <v>21.130786491613001</v>
      </c>
      <c r="O1212" t="s">
        <v>232</v>
      </c>
      <c r="P1212" t="e">
        <v>#N/A</v>
      </c>
    </row>
    <row r="1213" spans="1:16" x14ac:dyDescent="0.25">
      <c r="A1213">
        <v>202512</v>
      </c>
      <c r="B1213" t="s">
        <v>279</v>
      </c>
      <c r="C1213" t="s">
        <v>76</v>
      </c>
      <c r="D1213">
        <v>354</v>
      </c>
      <c r="E1213">
        <v>344.63142290857701</v>
      </c>
      <c r="F1213">
        <v>136.33738147394101</v>
      </c>
      <c r="G1213">
        <v>208.294041434636</v>
      </c>
      <c r="H1213">
        <v>181.994527711328</v>
      </c>
      <c r="I1213">
        <v>130.34787587283901</v>
      </c>
      <c r="J1213">
        <v>51.646651838488999</v>
      </c>
      <c r="K1213">
        <v>11.753553156064999</v>
      </c>
      <c r="L1213">
        <v>23.228085151879</v>
      </c>
      <c r="M1213">
        <v>7.7342042136</v>
      </c>
      <c r="N1213">
        <v>15.493880938279</v>
      </c>
      <c r="O1213">
        <v>3.0714285714290002</v>
      </c>
      <c r="P1213" t="e">
        <v>#N/A</v>
      </c>
    </row>
    <row r="1214" spans="1:16" x14ac:dyDescent="0.25">
      <c r="A1214">
        <v>202512</v>
      </c>
      <c r="B1214" t="s">
        <v>279</v>
      </c>
      <c r="C1214" t="s">
        <v>77</v>
      </c>
      <c r="D1214">
        <v>120</v>
      </c>
      <c r="E1214">
        <v>119.145018497273</v>
      </c>
      <c r="F1214">
        <v>17.330589606347001</v>
      </c>
      <c r="G1214">
        <v>101.814428890926</v>
      </c>
      <c r="H1214">
        <v>94.188229616143005</v>
      </c>
      <c r="I1214" t="s">
        <v>232</v>
      </c>
      <c r="J1214" t="s">
        <v>232</v>
      </c>
      <c r="K1214" t="s">
        <v>232</v>
      </c>
      <c r="L1214">
        <v>7.6261992747829996</v>
      </c>
      <c r="M1214" t="s">
        <v>232</v>
      </c>
      <c r="N1214" t="s">
        <v>232</v>
      </c>
      <c r="O1214">
        <v>0</v>
      </c>
      <c r="P1214" t="e">
        <v>#N/A</v>
      </c>
    </row>
    <row r="1215" spans="1:16" x14ac:dyDescent="0.25">
      <c r="A1215">
        <v>202512</v>
      </c>
      <c r="B1215" t="s">
        <v>279</v>
      </c>
      <c r="C1215" t="s">
        <v>78</v>
      </c>
      <c r="D1215">
        <v>849</v>
      </c>
      <c r="E1215">
        <v>852.74262846298495</v>
      </c>
      <c r="F1215">
        <v>348.63471416897499</v>
      </c>
      <c r="G1215">
        <v>504.10791429401002</v>
      </c>
      <c r="H1215">
        <v>423.43469630072502</v>
      </c>
      <c r="I1215">
        <v>315.479644053828</v>
      </c>
      <c r="J1215">
        <v>107.955052246897</v>
      </c>
      <c r="K1215">
        <v>49.064249988371998</v>
      </c>
      <c r="L1215">
        <v>77.491346648253995</v>
      </c>
      <c r="M1215">
        <v>35.173345434668001</v>
      </c>
      <c r="N1215">
        <v>42.318001213586001</v>
      </c>
      <c r="O1215">
        <v>3.1818713450299998</v>
      </c>
      <c r="P1215" t="e">
        <v>#N/A</v>
      </c>
    </row>
    <row r="1216" spans="1:16" x14ac:dyDescent="0.25">
      <c r="A1216">
        <v>202512</v>
      </c>
      <c r="B1216" t="s">
        <v>279</v>
      </c>
      <c r="C1216" t="s">
        <v>79</v>
      </c>
      <c r="D1216">
        <v>605</v>
      </c>
      <c r="E1216">
        <v>618.68060556766795</v>
      </c>
      <c r="F1216">
        <v>418.31748475679899</v>
      </c>
      <c r="G1216">
        <v>200.36312081086899</v>
      </c>
      <c r="H1216">
        <v>147.587618219326</v>
      </c>
      <c r="I1216">
        <v>79.353939550305</v>
      </c>
      <c r="J1216">
        <v>67.233678669021003</v>
      </c>
      <c r="K1216">
        <v>26.239209316865999</v>
      </c>
      <c r="L1216">
        <v>52.775502591543002</v>
      </c>
      <c r="M1216">
        <v>10.665391193974999</v>
      </c>
      <c r="N1216">
        <v>42.110111397567998</v>
      </c>
      <c r="O1216">
        <v>0</v>
      </c>
      <c r="P1216" t="e">
        <v>#N/A</v>
      </c>
    </row>
    <row r="1217" spans="1:16" x14ac:dyDescent="0.25">
      <c r="A1217">
        <v>202512</v>
      </c>
      <c r="B1217" t="s">
        <v>279</v>
      </c>
      <c r="C1217" t="s">
        <v>80</v>
      </c>
      <c r="D1217">
        <v>230</v>
      </c>
      <c r="E1217">
        <v>212.57676596934601</v>
      </c>
      <c r="F1217">
        <v>56.455175193029</v>
      </c>
      <c r="G1217">
        <v>156.12159077631699</v>
      </c>
      <c r="H1217">
        <v>141.20465984299599</v>
      </c>
      <c r="I1217">
        <v>103.38075357735001</v>
      </c>
      <c r="J1217">
        <v>37.823906265646002</v>
      </c>
      <c r="K1217">
        <v>6.7696802593890002</v>
      </c>
      <c r="L1217">
        <v>10.816090597185999</v>
      </c>
      <c r="M1217">
        <v>5.6717042136</v>
      </c>
      <c r="N1217">
        <v>5.1443863835860002</v>
      </c>
      <c r="O1217">
        <v>4.1008403361349997</v>
      </c>
      <c r="P1217" t="e">
        <v>#N/A</v>
      </c>
    </row>
    <row r="1218" spans="1:16" x14ac:dyDescent="0.25">
      <c r="A1218">
        <v>202512</v>
      </c>
      <c r="B1218" t="s">
        <v>279</v>
      </c>
      <c r="C1218" t="s">
        <v>81</v>
      </c>
      <c r="D1218">
        <v>0</v>
      </c>
      <c r="E1218">
        <v>0</v>
      </c>
      <c r="F1218">
        <v>0</v>
      </c>
      <c r="G1218">
        <v>0</v>
      </c>
      <c r="H1218">
        <v>0</v>
      </c>
      <c r="I1218">
        <v>0</v>
      </c>
      <c r="J1218">
        <v>0</v>
      </c>
      <c r="K1218">
        <v>0</v>
      </c>
      <c r="L1218">
        <v>0</v>
      </c>
      <c r="M1218">
        <v>0</v>
      </c>
      <c r="N1218">
        <v>0</v>
      </c>
      <c r="O1218">
        <v>0</v>
      </c>
      <c r="P1218" t="e">
        <v>#N/A</v>
      </c>
    </row>
    <row r="1219" spans="1:16" x14ac:dyDescent="0.25">
      <c r="A1219">
        <v>202512</v>
      </c>
      <c r="B1219" t="s">
        <v>279</v>
      </c>
      <c r="C1219" t="s">
        <v>154</v>
      </c>
      <c r="D1219">
        <v>938</v>
      </c>
      <c r="E1219">
        <v>942.26011755437696</v>
      </c>
      <c r="F1219">
        <v>411.17583723212698</v>
      </c>
      <c r="G1219">
        <v>531.08428032225004</v>
      </c>
      <c r="H1219">
        <v>446.147216978914</v>
      </c>
      <c r="I1219">
        <v>323.708215482399</v>
      </c>
      <c r="J1219">
        <v>121.439001496514</v>
      </c>
      <c r="K1219">
        <v>51.115974126303001</v>
      </c>
      <c r="L1219">
        <v>81.755191998306003</v>
      </c>
      <c r="M1219">
        <v>36.173345434668001</v>
      </c>
      <c r="N1219">
        <v>45.581846563638003</v>
      </c>
      <c r="O1219">
        <v>3.1818713450299998</v>
      </c>
      <c r="P1219" t="e">
        <v>#N/A</v>
      </c>
    </row>
    <row r="1220" spans="1:16" x14ac:dyDescent="0.25">
      <c r="A1220">
        <v>202512</v>
      </c>
      <c r="B1220" t="s">
        <v>279</v>
      </c>
      <c r="C1220" t="s">
        <v>83</v>
      </c>
      <c r="D1220">
        <v>0</v>
      </c>
      <c r="E1220">
        <v>0</v>
      </c>
      <c r="F1220">
        <v>0</v>
      </c>
      <c r="G1220">
        <v>0</v>
      </c>
      <c r="H1220">
        <v>0</v>
      </c>
      <c r="I1220">
        <v>0</v>
      </c>
      <c r="J1220">
        <v>0</v>
      </c>
      <c r="K1220">
        <v>0</v>
      </c>
      <c r="L1220">
        <v>0</v>
      </c>
      <c r="M1220">
        <v>0</v>
      </c>
      <c r="N1220">
        <v>0</v>
      </c>
      <c r="O1220">
        <v>0</v>
      </c>
      <c r="P1220" t="e">
        <v>#N/A</v>
      </c>
    </row>
    <row r="1221" spans="1:16" x14ac:dyDescent="0.25">
      <c r="A1221">
        <v>202512</v>
      </c>
      <c r="B1221" t="s">
        <v>279</v>
      </c>
      <c r="C1221" t="s">
        <v>84</v>
      </c>
      <c r="D1221">
        <v>656</v>
      </c>
      <c r="E1221">
        <v>655.99999999997397</v>
      </c>
      <c r="F1221">
        <v>366.61010739673497</v>
      </c>
      <c r="G1221">
        <v>289.38989260323899</v>
      </c>
      <c r="H1221">
        <v>241.38407176597499</v>
      </c>
      <c r="I1221">
        <v>126.599999999999</v>
      </c>
      <c r="J1221">
        <v>114.78407176597599</v>
      </c>
      <c r="K1221">
        <v>35.537443780387001</v>
      </c>
      <c r="L1221">
        <v>44.905820837264002</v>
      </c>
      <c r="M1221">
        <v>9.1</v>
      </c>
      <c r="N1221">
        <v>35.805820837264001</v>
      </c>
      <c r="O1221">
        <v>3.1</v>
      </c>
      <c r="P1221" t="e">
        <v>#N/A</v>
      </c>
    </row>
    <row r="1222" spans="1:16" x14ac:dyDescent="0.25">
      <c r="A1222">
        <v>202512</v>
      </c>
      <c r="B1222" t="s">
        <v>279</v>
      </c>
      <c r="C1222" t="s">
        <v>85</v>
      </c>
      <c r="D1222">
        <v>1028</v>
      </c>
      <c r="E1222">
        <v>1028.00000000003</v>
      </c>
      <c r="F1222">
        <v>456.797266722068</v>
      </c>
      <c r="G1222">
        <v>571.20273327795701</v>
      </c>
      <c r="H1222">
        <v>470.84290259707302</v>
      </c>
      <c r="I1222">
        <v>371.61433718148498</v>
      </c>
      <c r="J1222">
        <v>98.228565415587994</v>
      </c>
      <c r="K1222">
        <v>46.535695784239998</v>
      </c>
      <c r="L1222">
        <v>96.177118999718999</v>
      </c>
      <c r="M1222">
        <v>42.410440842242998</v>
      </c>
      <c r="N1222">
        <v>53.766678157476001</v>
      </c>
      <c r="O1222">
        <v>4.1827116811650003</v>
      </c>
      <c r="P1222" t="e">
        <v>#N/A</v>
      </c>
    </row>
    <row r="1223" spans="1:16" x14ac:dyDescent="0.25">
      <c r="A1223">
        <v>202512</v>
      </c>
      <c r="B1223" t="s">
        <v>279</v>
      </c>
      <c r="C1223" t="s">
        <v>149</v>
      </c>
      <c r="D1223">
        <v>528</v>
      </c>
      <c r="E1223">
        <v>527.99999999999704</v>
      </c>
      <c r="F1223">
        <v>187.48263263644199</v>
      </c>
      <c r="G1223">
        <v>340.51736736355502</v>
      </c>
      <c r="H1223">
        <v>296.17765417563902</v>
      </c>
      <c r="I1223">
        <v>265.99572159007602</v>
      </c>
      <c r="J1223">
        <v>30.181932585563001</v>
      </c>
      <c r="K1223">
        <v>12.258805899983001</v>
      </c>
      <c r="L1223">
        <v>41.228430078179997</v>
      </c>
      <c r="M1223">
        <v>18.730381318431</v>
      </c>
      <c r="N1223">
        <v>22.498048759749</v>
      </c>
      <c r="O1223">
        <v>3.1112831097360001</v>
      </c>
      <c r="P1223" t="e">
        <v>#N/A</v>
      </c>
    </row>
    <row r="1224" spans="1:16" x14ac:dyDescent="0.25">
      <c r="A1224">
        <v>202512</v>
      </c>
      <c r="B1224" t="s">
        <v>279</v>
      </c>
      <c r="C1224" t="s">
        <v>150</v>
      </c>
      <c r="D1224">
        <v>500</v>
      </c>
      <c r="E1224">
        <v>500.00000000002802</v>
      </c>
      <c r="F1224">
        <v>269.31463408562797</v>
      </c>
      <c r="G1224">
        <v>230.68536591440099</v>
      </c>
      <c r="H1224">
        <v>174.66524842143301</v>
      </c>
      <c r="I1224">
        <v>105.618615591408</v>
      </c>
      <c r="J1224">
        <v>68.046632830025004</v>
      </c>
      <c r="K1224">
        <v>34.276889884257002</v>
      </c>
      <c r="L1224">
        <v>54.948688921539002</v>
      </c>
      <c r="M1224">
        <v>23.680059523812002</v>
      </c>
      <c r="N1224">
        <v>31.268629397727</v>
      </c>
      <c r="O1224" t="s">
        <v>232</v>
      </c>
      <c r="P1224" t="e">
        <v>#N/A</v>
      </c>
    </row>
    <row r="1225" spans="1:16" x14ac:dyDescent="0.25">
      <c r="A1225">
        <v>202512</v>
      </c>
      <c r="B1225" t="s">
        <v>279</v>
      </c>
      <c r="C1225" t="s">
        <v>151</v>
      </c>
      <c r="D1225">
        <v>280</v>
      </c>
      <c r="E1225">
        <v>279.63850747694403</v>
      </c>
      <c r="F1225">
        <v>168.48577634775901</v>
      </c>
      <c r="G1225">
        <v>111.152731129185</v>
      </c>
      <c r="H1225">
        <v>84.857954916042004</v>
      </c>
      <c r="I1225">
        <v>49.233630952383997</v>
      </c>
      <c r="J1225">
        <v>35.624323963658</v>
      </c>
      <c r="K1225">
        <v>22.043122922332</v>
      </c>
      <c r="L1225">
        <v>26.294776213142999</v>
      </c>
      <c r="M1225">
        <v>10.255952380953</v>
      </c>
      <c r="N1225">
        <v>16.038823832190001</v>
      </c>
      <c r="O1225">
        <v>0</v>
      </c>
      <c r="P1225" t="e">
        <v>#N/A</v>
      </c>
    </row>
    <row r="1226" spans="1:16" x14ac:dyDescent="0.25">
      <c r="A1226">
        <v>202512</v>
      </c>
      <c r="B1226" t="s">
        <v>279</v>
      </c>
      <c r="C1226" t="s">
        <v>152</v>
      </c>
      <c r="D1226">
        <v>0</v>
      </c>
      <c r="E1226">
        <v>0</v>
      </c>
      <c r="F1226">
        <v>0</v>
      </c>
      <c r="G1226">
        <v>0</v>
      </c>
      <c r="H1226">
        <v>0</v>
      </c>
      <c r="I1226">
        <v>0</v>
      </c>
      <c r="J1226">
        <v>0</v>
      </c>
      <c r="K1226">
        <v>0</v>
      </c>
      <c r="L1226">
        <v>0</v>
      </c>
      <c r="M1226">
        <v>0</v>
      </c>
      <c r="N1226">
        <v>0</v>
      </c>
      <c r="O1226">
        <v>0</v>
      </c>
      <c r="P1226" t="e">
        <v>#N/A</v>
      </c>
    </row>
    <row r="1227" spans="1:16" x14ac:dyDescent="0.25">
      <c r="A1227">
        <v>202512</v>
      </c>
      <c r="B1227" t="s">
        <v>280</v>
      </c>
      <c r="C1227" t="s">
        <v>136</v>
      </c>
      <c r="D1227">
        <v>1962</v>
      </c>
      <c r="E1227">
        <v>1961.99999999996</v>
      </c>
      <c r="F1227">
        <v>811.11501403413695</v>
      </c>
      <c r="G1227">
        <v>1150.8849859658201</v>
      </c>
      <c r="H1227">
        <v>989.75504748424805</v>
      </c>
      <c r="I1227">
        <v>805.24673299301105</v>
      </c>
      <c r="J1227">
        <v>184.508314491238</v>
      </c>
      <c r="K1227">
        <v>69.139298851351995</v>
      </c>
      <c r="L1227">
        <v>144.92875572248499</v>
      </c>
      <c r="M1227">
        <v>72.558117043394006</v>
      </c>
      <c r="N1227">
        <v>71.320638679091005</v>
      </c>
      <c r="O1227">
        <v>16.201182759087999</v>
      </c>
      <c r="P1227" t="e">
        <v>#N/A</v>
      </c>
    </row>
    <row r="1228" spans="1:16" x14ac:dyDescent="0.25">
      <c r="A1228">
        <v>202512</v>
      </c>
      <c r="B1228" t="s">
        <v>280</v>
      </c>
      <c r="C1228" t="s">
        <v>137</v>
      </c>
      <c r="D1228">
        <v>1136</v>
      </c>
      <c r="E1228">
        <v>1135.99999999995</v>
      </c>
      <c r="F1228">
        <v>476.545873509503</v>
      </c>
      <c r="G1228">
        <v>659.45412649044295</v>
      </c>
      <c r="H1228">
        <v>555.210033634826</v>
      </c>
      <c r="I1228">
        <v>453.33613007739598</v>
      </c>
      <c r="J1228">
        <v>101.87390355743</v>
      </c>
      <c r="K1228">
        <v>36.262097102386001</v>
      </c>
      <c r="L1228">
        <v>91.128095281715005</v>
      </c>
      <c r="M1228">
        <v>47.942106942381997</v>
      </c>
      <c r="N1228">
        <v>43.185988339333001</v>
      </c>
      <c r="O1228">
        <v>13.115997573903</v>
      </c>
      <c r="P1228" t="e">
        <v>#N/A</v>
      </c>
    </row>
    <row r="1229" spans="1:16" x14ac:dyDescent="0.25">
      <c r="A1229">
        <v>202512</v>
      </c>
      <c r="B1229" t="s">
        <v>280</v>
      </c>
      <c r="C1229" t="s">
        <v>138</v>
      </c>
      <c r="D1229">
        <v>826</v>
      </c>
      <c r="E1229">
        <v>826.00000000001296</v>
      </c>
      <c r="F1229">
        <v>334.56914052463401</v>
      </c>
      <c r="G1229">
        <v>491.43085947537901</v>
      </c>
      <c r="H1229">
        <v>434.54501384942398</v>
      </c>
      <c r="I1229">
        <v>351.91060291561598</v>
      </c>
      <c r="J1229">
        <v>82.634410933807999</v>
      </c>
      <c r="K1229">
        <v>32.877201748966002</v>
      </c>
      <c r="L1229">
        <v>53.800660440770002</v>
      </c>
      <c r="M1229">
        <v>24.616010101012002</v>
      </c>
      <c r="N1229">
        <v>28.134650339758</v>
      </c>
      <c r="O1229">
        <v>3.0851851851849998</v>
      </c>
      <c r="P1229" t="e">
        <v>#N/A</v>
      </c>
    </row>
    <row r="1230" spans="1:16" x14ac:dyDescent="0.25">
      <c r="A1230">
        <v>202512</v>
      </c>
      <c r="B1230" t="s">
        <v>280</v>
      </c>
      <c r="C1230" t="s">
        <v>139</v>
      </c>
      <c r="D1230">
        <v>207</v>
      </c>
      <c r="E1230">
        <v>207.27777777778999</v>
      </c>
      <c r="F1230">
        <v>83.444381598804995</v>
      </c>
      <c r="G1230">
        <v>123.833396178985</v>
      </c>
      <c r="H1230">
        <v>106.869343891404</v>
      </c>
      <c r="I1230" t="s">
        <v>232</v>
      </c>
      <c r="J1230" t="s">
        <v>232</v>
      </c>
      <c r="K1230" t="s">
        <v>232</v>
      </c>
      <c r="L1230">
        <v>15.241830065359</v>
      </c>
      <c r="M1230">
        <v>5</v>
      </c>
      <c r="N1230">
        <v>10.241830065359</v>
      </c>
      <c r="O1230" t="s">
        <v>232</v>
      </c>
      <c r="P1230" t="e">
        <v>#N/A</v>
      </c>
    </row>
    <row r="1231" spans="1:16" x14ac:dyDescent="0.25">
      <c r="A1231">
        <v>202512</v>
      </c>
      <c r="B1231" t="s">
        <v>280</v>
      </c>
      <c r="C1231" t="s">
        <v>140</v>
      </c>
      <c r="D1231">
        <v>484</v>
      </c>
      <c r="E1231">
        <v>482.27777777777999</v>
      </c>
      <c r="F1231">
        <v>181.41037664200499</v>
      </c>
      <c r="G1231">
        <v>300.86740113577503</v>
      </c>
      <c r="H1231">
        <v>240.628276231954</v>
      </c>
      <c r="I1231">
        <v>206.988511081513</v>
      </c>
      <c r="J1231">
        <v>33.639765150441001</v>
      </c>
      <c r="K1231">
        <v>11.851956219881</v>
      </c>
      <c r="L1231">
        <v>54.975069187373002</v>
      </c>
      <c r="M1231">
        <v>26.140514963045</v>
      </c>
      <c r="N1231">
        <v>28.834554224327999</v>
      </c>
      <c r="O1231">
        <v>5.2640557164480004</v>
      </c>
      <c r="P1231" t="e">
        <v>#N/A</v>
      </c>
    </row>
    <row r="1232" spans="1:16" x14ac:dyDescent="0.25">
      <c r="A1232">
        <v>202512</v>
      </c>
      <c r="B1232" t="s">
        <v>280</v>
      </c>
      <c r="C1232" t="s">
        <v>141</v>
      </c>
      <c r="D1232">
        <v>451</v>
      </c>
      <c r="E1232">
        <v>450.65321637419999</v>
      </c>
      <c r="F1232">
        <v>176.70709831386401</v>
      </c>
      <c r="G1232">
        <v>273.946118060336</v>
      </c>
      <c r="H1232">
        <v>236.521621220811</v>
      </c>
      <c r="I1232" t="s">
        <v>232</v>
      </c>
      <c r="J1232" t="s">
        <v>232</v>
      </c>
      <c r="K1232" t="s">
        <v>232</v>
      </c>
      <c r="L1232">
        <v>33.290154678954003</v>
      </c>
      <c r="M1232">
        <v>15.944828694312999</v>
      </c>
      <c r="N1232">
        <v>17.345325984641001</v>
      </c>
      <c r="O1232">
        <v>4.1343421605710002</v>
      </c>
      <c r="P1232" t="e">
        <v>#N/A</v>
      </c>
    </row>
    <row r="1233" spans="1:16" x14ac:dyDescent="0.25">
      <c r="A1233">
        <v>202512</v>
      </c>
      <c r="B1233" t="s">
        <v>280</v>
      </c>
      <c r="C1233" t="s">
        <v>142</v>
      </c>
      <c r="D1233">
        <v>375</v>
      </c>
      <c r="E1233">
        <v>376.46315789478803</v>
      </c>
      <c r="F1233">
        <v>128.09646055700301</v>
      </c>
      <c r="G1233">
        <v>248.36669733778501</v>
      </c>
      <c r="H1233">
        <v>214.93279365565201</v>
      </c>
      <c r="I1233">
        <v>174.555868045024</v>
      </c>
      <c r="J1233">
        <v>40.376925610628</v>
      </c>
      <c r="K1233">
        <v>12.939102564105999</v>
      </c>
      <c r="L1233">
        <v>30.412164551698002</v>
      </c>
      <c r="M1233">
        <v>20.345816864296999</v>
      </c>
      <c r="N1233">
        <v>9.0163476874009998</v>
      </c>
      <c r="O1233">
        <v>3.0217391304349999</v>
      </c>
      <c r="P1233" t="e">
        <v>#N/A</v>
      </c>
    </row>
    <row r="1234" spans="1:16" x14ac:dyDescent="0.25">
      <c r="A1234">
        <v>202512</v>
      </c>
      <c r="B1234" t="s">
        <v>280</v>
      </c>
      <c r="C1234" t="s">
        <v>143</v>
      </c>
      <c r="D1234">
        <v>445</v>
      </c>
      <c r="E1234">
        <v>445.32807017540301</v>
      </c>
      <c r="F1234">
        <v>241.45669692246099</v>
      </c>
      <c r="G1234">
        <v>203.87137325294199</v>
      </c>
      <c r="H1234">
        <v>190.80301248442899</v>
      </c>
      <c r="I1234">
        <v>125.239644379491</v>
      </c>
      <c r="J1234">
        <v>65.563368104937993</v>
      </c>
      <c r="K1234">
        <v>33.092559702553999</v>
      </c>
      <c r="L1234">
        <v>11.009537239101</v>
      </c>
      <c r="M1234">
        <v>5.1269565217390003</v>
      </c>
      <c r="N1234">
        <v>5.8825807173619999</v>
      </c>
      <c r="O1234" t="s">
        <v>232</v>
      </c>
      <c r="P1234" t="e">
        <v>#N/A</v>
      </c>
    </row>
    <row r="1235" spans="1:16" x14ac:dyDescent="0.25">
      <c r="A1235">
        <v>202512</v>
      </c>
      <c r="B1235" t="s">
        <v>280</v>
      </c>
      <c r="C1235" t="s">
        <v>148</v>
      </c>
      <c r="D1235">
        <v>351</v>
      </c>
      <c r="E1235">
        <v>358.554400897547</v>
      </c>
      <c r="F1235">
        <v>99.197364425488999</v>
      </c>
      <c r="G1235">
        <v>259.35703647205798</v>
      </c>
      <c r="H1235">
        <v>218.320234250461</v>
      </c>
      <c r="I1235">
        <v>191.582157481076</v>
      </c>
      <c r="J1235">
        <v>26.738076769385</v>
      </c>
      <c r="K1235">
        <v>14.002840182528001</v>
      </c>
      <c r="L1235">
        <v>31.726100961686001</v>
      </c>
      <c r="M1235">
        <v>18.467094175699</v>
      </c>
      <c r="N1235">
        <v>13.259006785986999</v>
      </c>
      <c r="O1235">
        <v>9.3107012599109993</v>
      </c>
      <c r="P1235" t="e">
        <v>#N/A</v>
      </c>
    </row>
    <row r="1236" spans="1:16" x14ac:dyDescent="0.25">
      <c r="A1236">
        <v>202512</v>
      </c>
      <c r="B1236" t="s">
        <v>280</v>
      </c>
      <c r="C1236" t="s">
        <v>74</v>
      </c>
      <c r="D1236">
        <v>725</v>
      </c>
      <c r="E1236">
        <v>751.19329348221402</v>
      </c>
      <c r="F1236">
        <v>390.410580426146</v>
      </c>
      <c r="G1236">
        <v>360.78271305606802</v>
      </c>
      <c r="H1236">
        <v>290.70578429549198</v>
      </c>
      <c r="I1236">
        <v>224.849798279635</v>
      </c>
      <c r="J1236">
        <v>65.855986015856999</v>
      </c>
      <c r="K1236">
        <v>25.882809189385998</v>
      </c>
      <c r="L1236">
        <v>66.237729312680997</v>
      </c>
      <c r="M1236">
        <v>29.754104079979001</v>
      </c>
      <c r="N1236">
        <v>35.433625232701999</v>
      </c>
      <c r="O1236">
        <v>3.839199447895</v>
      </c>
      <c r="P1236" t="e">
        <v>#N/A</v>
      </c>
    </row>
    <row r="1237" spans="1:16" x14ac:dyDescent="0.25">
      <c r="A1237">
        <v>202512</v>
      </c>
      <c r="B1237" t="s">
        <v>280</v>
      </c>
      <c r="C1237" t="s">
        <v>75</v>
      </c>
      <c r="D1237">
        <v>423</v>
      </c>
      <c r="E1237">
        <v>417.50483767487998</v>
      </c>
      <c r="F1237">
        <v>181.75540455182599</v>
      </c>
      <c r="G1237">
        <v>235.74943312305399</v>
      </c>
      <c r="H1237">
        <v>216.78128828857999</v>
      </c>
      <c r="I1237">
        <v>176.440510295823</v>
      </c>
      <c r="J1237">
        <v>40.340777992756998</v>
      </c>
      <c r="K1237">
        <v>18.412893412894</v>
      </c>
      <c r="L1237">
        <v>18.968144834474</v>
      </c>
      <c r="M1237">
        <v>7.2894268081430003</v>
      </c>
      <c r="N1237">
        <v>11.678718026331</v>
      </c>
      <c r="O1237">
        <v>0</v>
      </c>
      <c r="P1237" t="e">
        <v>#N/A</v>
      </c>
    </row>
    <row r="1238" spans="1:16" x14ac:dyDescent="0.25">
      <c r="A1238">
        <v>202512</v>
      </c>
      <c r="B1238" t="s">
        <v>280</v>
      </c>
      <c r="C1238" t="s">
        <v>76</v>
      </c>
      <c r="D1238">
        <v>297</v>
      </c>
      <c r="E1238">
        <v>271.12971080590597</v>
      </c>
      <c r="F1238">
        <v>80.171427065087997</v>
      </c>
      <c r="G1238">
        <v>190.95828374081799</v>
      </c>
      <c r="H1238">
        <v>171.56092568757001</v>
      </c>
      <c r="I1238">
        <v>140.247748695154</v>
      </c>
      <c r="J1238">
        <v>31.313176992416</v>
      </c>
      <c r="K1238">
        <v>5.620568846357</v>
      </c>
      <c r="L1238">
        <v>17.346076001966001</v>
      </c>
      <c r="M1238" t="s">
        <v>232</v>
      </c>
      <c r="N1238" t="s">
        <v>232</v>
      </c>
      <c r="O1238" t="s">
        <v>232</v>
      </c>
      <c r="P1238" t="e">
        <v>#N/A</v>
      </c>
    </row>
    <row r="1239" spans="1:16" x14ac:dyDescent="0.25">
      <c r="A1239">
        <v>202512</v>
      </c>
      <c r="B1239" t="s">
        <v>280</v>
      </c>
      <c r="C1239" t="s">
        <v>77</v>
      </c>
      <c r="D1239">
        <v>166</v>
      </c>
      <c r="E1239">
        <v>163.61775713941401</v>
      </c>
      <c r="F1239">
        <v>59.580237565589002</v>
      </c>
      <c r="G1239">
        <v>104.03751957382499</v>
      </c>
      <c r="H1239">
        <v>92.386814962147</v>
      </c>
      <c r="I1239">
        <v>72.126518241324007</v>
      </c>
      <c r="J1239">
        <v>20.260296720823</v>
      </c>
      <c r="K1239">
        <v>5.2201872201870003</v>
      </c>
      <c r="L1239">
        <v>10.650704611678</v>
      </c>
      <c r="M1239" t="s">
        <v>232</v>
      </c>
      <c r="N1239" t="s">
        <v>232</v>
      </c>
      <c r="O1239" t="s">
        <v>232</v>
      </c>
      <c r="P1239" t="e">
        <v>#N/A</v>
      </c>
    </row>
    <row r="1240" spans="1:16" x14ac:dyDescent="0.25">
      <c r="A1240">
        <v>202512</v>
      </c>
      <c r="B1240" t="s">
        <v>280</v>
      </c>
      <c r="C1240" t="s">
        <v>78</v>
      </c>
      <c r="D1240">
        <v>1042</v>
      </c>
      <c r="E1240">
        <v>1068.6879821519001</v>
      </c>
      <c r="F1240">
        <v>331.671358605487</v>
      </c>
      <c r="G1240">
        <v>737.01662354641201</v>
      </c>
      <c r="H1240">
        <v>625.43939280774703</v>
      </c>
      <c r="I1240">
        <v>514.09393344152397</v>
      </c>
      <c r="J1240">
        <v>111.345459366223</v>
      </c>
      <c r="K1240">
        <v>45.468897955952002</v>
      </c>
      <c r="L1240">
        <v>99.190427064543996</v>
      </c>
      <c r="M1240">
        <v>56.141791944617999</v>
      </c>
      <c r="N1240">
        <v>43.048635119925997</v>
      </c>
      <c r="O1240">
        <v>12.386803674120999</v>
      </c>
      <c r="P1240" t="e">
        <v>#N/A</v>
      </c>
    </row>
    <row r="1241" spans="1:16" x14ac:dyDescent="0.25">
      <c r="A1241">
        <v>202512</v>
      </c>
      <c r="B1241" t="s">
        <v>280</v>
      </c>
      <c r="C1241" t="s">
        <v>79</v>
      </c>
      <c r="D1241">
        <v>702</v>
      </c>
      <c r="E1241">
        <v>696.83282689784403</v>
      </c>
      <c r="F1241">
        <v>451.876840394407</v>
      </c>
      <c r="G1241">
        <v>244.955986503437</v>
      </c>
      <c r="H1241">
        <v>202.860431112995</v>
      </c>
      <c r="I1241">
        <v>144.73577689410399</v>
      </c>
      <c r="J1241">
        <v>58.124654218891003</v>
      </c>
      <c r="K1241">
        <v>20.096807821808</v>
      </c>
      <c r="L1241">
        <v>38.281176305475</v>
      </c>
      <c r="M1241" t="s">
        <v>232</v>
      </c>
      <c r="N1241" t="s">
        <v>232</v>
      </c>
      <c r="O1241">
        <v>3.8143790849669998</v>
      </c>
      <c r="P1241" t="e">
        <v>#N/A</v>
      </c>
    </row>
    <row r="1242" spans="1:16" x14ac:dyDescent="0.25">
      <c r="A1242">
        <v>202512</v>
      </c>
      <c r="B1242" t="s">
        <v>280</v>
      </c>
      <c r="C1242" t="s">
        <v>80</v>
      </c>
      <c r="D1242">
        <v>218</v>
      </c>
      <c r="E1242">
        <v>196.479190950218</v>
      </c>
      <c r="F1242">
        <v>27.566815034244001</v>
      </c>
      <c r="G1242">
        <v>168.912375915974</v>
      </c>
      <c r="H1242">
        <v>161.45522356350801</v>
      </c>
      <c r="I1242">
        <v>146.417022657384</v>
      </c>
      <c r="J1242">
        <v>15.038200906124001</v>
      </c>
      <c r="K1242">
        <v>3.5735930735919998</v>
      </c>
      <c r="L1242">
        <v>7.4571523524660002</v>
      </c>
      <c r="M1242" t="s">
        <v>232</v>
      </c>
      <c r="N1242" t="s">
        <v>232</v>
      </c>
      <c r="O1242">
        <v>0</v>
      </c>
      <c r="P1242" t="e">
        <v>#N/A</v>
      </c>
    </row>
    <row r="1243" spans="1:16" x14ac:dyDescent="0.25">
      <c r="A1243">
        <v>202512</v>
      </c>
      <c r="B1243" t="s">
        <v>280</v>
      </c>
      <c r="C1243" t="s">
        <v>81</v>
      </c>
      <c r="D1243">
        <v>0</v>
      </c>
      <c r="E1243">
        <v>0</v>
      </c>
      <c r="F1243">
        <v>0</v>
      </c>
      <c r="G1243">
        <v>0</v>
      </c>
      <c r="H1243">
        <v>0</v>
      </c>
      <c r="I1243">
        <v>0</v>
      </c>
      <c r="J1243">
        <v>0</v>
      </c>
      <c r="K1243">
        <v>0</v>
      </c>
      <c r="L1243">
        <v>0</v>
      </c>
      <c r="M1243">
        <v>0</v>
      </c>
      <c r="N1243">
        <v>0</v>
      </c>
      <c r="O1243">
        <v>0</v>
      </c>
      <c r="P1243" t="e">
        <v>#N/A</v>
      </c>
    </row>
    <row r="1244" spans="1:16" x14ac:dyDescent="0.25">
      <c r="A1244">
        <v>202512</v>
      </c>
      <c r="B1244" t="s">
        <v>280</v>
      </c>
      <c r="C1244" t="s">
        <v>154</v>
      </c>
      <c r="D1244">
        <v>1060</v>
      </c>
      <c r="E1244">
        <v>1087.56629846393</v>
      </c>
      <c r="F1244">
        <v>348.26634158418301</v>
      </c>
      <c r="G1244">
        <v>739.29995687974497</v>
      </c>
      <c r="H1244">
        <v>627.72272614107999</v>
      </c>
      <c r="I1244">
        <v>515.29393344152402</v>
      </c>
      <c r="J1244">
        <v>112.428792699556</v>
      </c>
      <c r="K1244">
        <v>46.552231289284997</v>
      </c>
      <c r="L1244">
        <v>99.190427064543996</v>
      </c>
      <c r="M1244">
        <v>56.141791944617999</v>
      </c>
      <c r="N1244">
        <v>43.048635119925997</v>
      </c>
      <c r="O1244">
        <v>12.386803674120999</v>
      </c>
      <c r="P1244" t="e">
        <v>#N/A</v>
      </c>
    </row>
    <row r="1245" spans="1:16" x14ac:dyDescent="0.25">
      <c r="A1245">
        <v>202512</v>
      </c>
      <c r="B1245" t="s">
        <v>280</v>
      </c>
      <c r="C1245" t="s">
        <v>83</v>
      </c>
      <c r="D1245">
        <v>0</v>
      </c>
      <c r="E1245">
        <v>0</v>
      </c>
      <c r="F1245">
        <v>0</v>
      </c>
      <c r="G1245">
        <v>0</v>
      </c>
      <c r="H1245">
        <v>0</v>
      </c>
      <c r="I1245">
        <v>0</v>
      </c>
      <c r="J1245">
        <v>0</v>
      </c>
      <c r="K1245">
        <v>0</v>
      </c>
      <c r="L1245">
        <v>0</v>
      </c>
      <c r="M1245">
        <v>0</v>
      </c>
      <c r="N1245">
        <v>0</v>
      </c>
      <c r="O1245">
        <v>0</v>
      </c>
      <c r="P1245" t="e">
        <v>#N/A</v>
      </c>
    </row>
    <row r="1246" spans="1:16" x14ac:dyDescent="0.25">
      <c r="A1246">
        <v>202512</v>
      </c>
      <c r="B1246" t="s">
        <v>280</v>
      </c>
      <c r="C1246" t="s">
        <v>84</v>
      </c>
      <c r="D1246">
        <v>774</v>
      </c>
      <c r="E1246">
        <v>773.99999999998499</v>
      </c>
      <c r="F1246">
        <v>406.35820366879102</v>
      </c>
      <c r="G1246">
        <v>367.64179633119397</v>
      </c>
      <c r="H1246">
        <v>294.12344472585801</v>
      </c>
      <c r="I1246">
        <v>211.56931470052501</v>
      </c>
      <c r="J1246">
        <v>82.554130025332995</v>
      </c>
      <c r="K1246">
        <v>18.254202122128</v>
      </c>
      <c r="L1246">
        <v>65.550430582082001</v>
      </c>
      <c r="M1246">
        <v>27.473844705196001</v>
      </c>
      <c r="N1246">
        <v>37.026585876886003</v>
      </c>
      <c r="O1246">
        <v>7.9679210232540001</v>
      </c>
      <c r="P1246" t="e">
        <v>#N/A</v>
      </c>
    </row>
    <row r="1247" spans="1:16" x14ac:dyDescent="0.25">
      <c r="A1247">
        <v>202512</v>
      </c>
      <c r="B1247" t="s">
        <v>280</v>
      </c>
      <c r="C1247" t="s">
        <v>85</v>
      </c>
      <c r="D1247">
        <v>1188</v>
      </c>
      <c r="E1247">
        <v>1187.99999999998</v>
      </c>
      <c r="F1247">
        <v>404.75681036534701</v>
      </c>
      <c r="G1247">
        <v>783.24318963462804</v>
      </c>
      <c r="H1247">
        <v>695.63160275839095</v>
      </c>
      <c r="I1247">
        <v>593.677418292487</v>
      </c>
      <c r="J1247">
        <v>101.954184465905</v>
      </c>
      <c r="K1247">
        <v>50.885096729224003</v>
      </c>
      <c r="L1247">
        <v>79.378325140403007</v>
      </c>
      <c r="M1247">
        <v>45.084272338197998</v>
      </c>
      <c r="N1247">
        <v>34.294052802205002</v>
      </c>
      <c r="O1247">
        <v>8.2332617358340006</v>
      </c>
      <c r="P1247" t="e">
        <v>#N/A</v>
      </c>
    </row>
    <row r="1248" spans="1:16" x14ac:dyDescent="0.25">
      <c r="A1248">
        <v>202512</v>
      </c>
      <c r="B1248" t="s">
        <v>280</v>
      </c>
      <c r="C1248" t="s">
        <v>149</v>
      </c>
      <c r="D1248">
        <v>708</v>
      </c>
      <c r="E1248">
        <v>707.99999999998795</v>
      </c>
      <c r="F1248">
        <v>181.82894610833199</v>
      </c>
      <c r="G1248">
        <v>526.17105389165602</v>
      </c>
      <c r="H1248">
        <v>471.60844676337399</v>
      </c>
      <c r="I1248">
        <v>427.690201089379</v>
      </c>
      <c r="J1248">
        <v>43.918245673995003</v>
      </c>
      <c r="K1248">
        <v>16.325887075884001</v>
      </c>
      <c r="L1248">
        <v>47.424583487686</v>
      </c>
      <c r="M1248">
        <v>30.380805370381001</v>
      </c>
      <c r="N1248">
        <v>17.043778117304999</v>
      </c>
      <c r="O1248">
        <v>7.1380236405959998</v>
      </c>
      <c r="P1248" t="e">
        <v>#N/A</v>
      </c>
    </row>
    <row r="1249" spans="1:16" x14ac:dyDescent="0.25">
      <c r="A1249">
        <v>202512</v>
      </c>
      <c r="B1249" t="s">
        <v>280</v>
      </c>
      <c r="C1249" t="s">
        <v>150</v>
      </c>
      <c r="D1249">
        <v>480</v>
      </c>
      <c r="E1249">
        <v>479.99999999998698</v>
      </c>
      <c r="F1249">
        <v>222.92786425701499</v>
      </c>
      <c r="G1249">
        <v>257.07213574297202</v>
      </c>
      <c r="H1249">
        <v>224.02315599501699</v>
      </c>
      <c r="I1249">
        <v>165.98721720310701</v>
      </c>
      <c r="J1249">
        <v>58.035938791909999</v>
      </c>
      <c r="K1249">
        <v>34.559209653339998</v>
      </c>
      <c r="L1249">
        <v>31.953741652717</v>
      </c>
      <c r="M1249">
        <v>14.703466967817</v>
      </c>
      <c r="N1249">
        <v>17.250274684899999</v>
      </c>
      <c r="O1249" t="s">
        <v>232</v>
      </c>
      <c r="P1249" t="e">
        <v>#N/A</v>
      </c>
    </row>
    <row r="1250" spans="1:16" x14ac:dyDescent="0.25">
      <c r="A1250">
        <v>202512</v>
      </c>
      <c r="B1250" t="s">
        <v>280</v>
      </c>
      <c r="C1250" t="s">
        <v>151</v>
      </c>
      <c r="D1250">
        <v>234</v>
      </c>
      <c r="E1250">
        <v>235.54081270462399</v>
      </c>
      <c r="F1250">
        <v>138.54329724258301</v>
      </c>
      <c r="G1250">
        <v>96.997515462040994</v>
      </c>
      <c r="H1250">
        <v>82.446472071486994</v>
      </c>
      <c r="I1250">
        <v>46.599302653873004</v>
      </c>
      <c r="J1250">
        <v>35.847169417613998</v>
      </c>
      <c r="K1250">
        <v>25.381814075944</v>
      </c>
      <c r="L1250">
        <v>14.551043390554</v>
      </c>
      <c r="M1250">
        <v>4.2554347826100001</v>
      </c>
      <c r="N1250">
        <v>10.295608607944001</v>
      </c>
      <c r="O1250">
        <v>0</v>
      </c>
      <c r="P1250" t="e">
        <v>#N/A</v>
      </c>
    </row>
    <row r="1251" spans="1:16" x14ac:dyDescent="0.25">
      <c r="A1251">
        <v>202512</v>
      </c>
      <c r="B1251" t="s">
        <v>280</v>
      </c>
      <c r="C1251" t="s">
        <v>152</v>
      </c>
      <c r="D1251">
        <v>0</v>
      </c>
      <c r="E1251">
        <v>0</v>
      </c>
      <c r="F1251">
        <v>0</v>
      </c>
      <c r="G1251">
        <v>0</v>
      </c>
      <c r="H1251">
        <v>0</v>
      </c>
      <c r="I1251">
        <v>0</v>
      </c>
      <c r="J1251">
        <v>0</v>
      </c>
      <c r="K1251">
        <v>0</v>
      </c>
      <c r="L1251">
        <v>0</v>
      </c>
      <c r="M1251">
        <v>0</v>
      </c>
      <c r="N1251">
        <v>0</v>
      </c>
      <c r="O1251">
        <v>0</v>
      </c>
      <c r="P1251" t="e">
        <v>#N/A</v>
      </c>
    </row>
    <row r="1252" spans="1:16" x14ac:dyDescent="0.25">
      <c r="A1252">
        <v>202512</v>
      </c>
      <c r="B1252" t="s">
        <v>281</v>
      </c>
      <c r="C1252" t="s">
        <v>136</v>
      </c>
      <c r="D1252">
        <v>2355</v>
      </c>
      <c r="E1252">
        <v>2354.99999999995</v>
      </c>
      <c r="F1252">
        <v>1600.5669417787501</v>
      </c>
      <c r="G1252">
        <v>754.43305822119203</v>
      </c>
      <c r="H1252">
        <v>622.40360428844201</v>
      </c>
      <c r="I1252">
        <v>441.84025614780199</v>
      </c>
      <c r="J1252">
        <v>171.617538275475</v>
      </c>
      <c r="K1252">
        <v>58.878478979720001</v>
      </c>
      <c r="L1252">
        <v>122.431857040396</v>
      </c>
      <c r="M1252">
        <v>34.168658835191003</v>
      </c>
      <c r="N1252">
        <v>88.263198205205001</v>
      </c>
      <c r="O1252">
        <v>9.5975968923539998</v>
      </c>
      <c r="P1252" t="e">
        <v>#N/A</v>
      </c>
    </row>
    <row r="1253" spans="1:16" x14ac:dyDescent="0.25">
      <c r="A1253">
        <v>202512</v>
      </c>
      <c r="B1253" t="s">
        <v>281</v>
      </c>
      <c r="C1253" t="s">
        <v>137</v>
      </c>
      <c r="D1253">
        <v>1386</v>
      </c>
      <c r="E1253">
        <v>1385.99999999995</v>
      </c>
      <c r="F1253">
        <v>973.49376656025595</v>
      </c>
      <c r="G1253">
        <v>412.50623343969198</v>
      </c>
      <c r="H1253">
        <v>322.02476821027602</v>
      </c>
      <c r="I1253">
        <v>226.11187824693801</v>
      </c>
      <c r="J1253">
        <v>93.594917613108095</v>
      </c>
      <c r="K1253">
        <v>34.344718641565997</v>
      </c>
      <c r="L1253">
        <v>85.647009362703002</v>
      </c>
      <c r="M1253">
        <v>21.570994000026001</v>
      </c>
      <c r="N1253">
        <v>64.076015362676998</v>
      </c>
      <c r="O1253">
        <v>4.8344558667130002</v>
      </c>
      <c r="P1253" t="e">
        <v>#N/A</v>
      </c>
    </row>
    <row r="1254" spans="1:16" x14ac:dyDescent="0.25">
      <c r="A1254">
        <v>202512</v>
      </c>
      <c r="B1254" t="s">
        <v>281</v>
      </c>
      <c r="C1254" t="s">
        <v>138</v>
      </c>
      <c r="D1254">
        <v>969</v>
      </c>
      <c r="E1254">
        <v>969.00000000000898</v>
      </c>
      <c r="F1254">
        <v>627.07317521850905</v>
      </c>
      <c r="G1254">
        <v>341.92682478149999</v>
      </c>
      <c r="H1254">
        <v>300.37883607816599</v>
      </c>
      <c r="I1254">
        <v>215.72837790086399</v>
      </c>
      <c r="J1254">
        <v>78.022620662367004</v>
      </c>
      <c r="K1254">
        <v>24.533760338154</v>
      </c>
      <c r="L1254">
        <v>36.784847677693001</v>
      </c>
      <c r="M1254">
        <v>12.597664835165</v>
      </c>
      <c r="N1254">
        <v>24.187182842527999</v>
      </c>
      <c r="O1254">
        <v>4.7631410256409996</v>
      </c>
      <c r="P1254" t="e">
        <v>#N/A</v>
      </c>
    </row>
    <row r="1255" spans="1:16" x14ac:dyDescent="0.25">
      <c r="A1255">
        <v>202512</v>
      </c>
      <c r="B1255" t="s">
        <v>281</v>
      </c>
      <c r="C1255" t="s">
        <v>139</v>
      </c>
      <c r="D1255">
        <v>229</v>
      </c>
      <c r="E1255">
        <v>222.164026095037</v>
      </c>
      <c r="F1255">
        <v>126.856579794062</v>
      </c>
      <c r="G1255">
        <v>95.307446300975002</v>
      </c>
      <c r="H1255">
        <v>72.537805662802995</v>
      </c>
      <c r="I1255">
        <v>58.857142857142001</v>
      </c>
      <c r="J1255">
        <v>13.680662805660999</v>
      </c>
      <c r="K1255">
        <v>0</v>
      </c>
      <c r="L1255">
        <v>22.769640638172</v>
      </c>
      <c r="M1255" t="s">
        <v>232</v>
      </c>
      <c r="N1255" t="s">
        <v>232</v>
      </c>
      <c r="O1255">
        <v>0</v>
      </c>
      <c r="P1255" t="e">
        <v>#N/A</v>
      </c>
    </row>
    <row r="1256" spans="1:16" x14ac:dyDescent="0.25">
      <c r="A1256">
        <v>202512</v>
      </c>
      <c r="B1256" t="s">
        <v>281</v>
      </c>
      <c r="C1256" t="s">
        <v>140</v>
      </c>
      <c r="D1256">
        <v>447</v>
      </c>
      <c r="E1256">
        <v>448.82689949482398</v>
      </c>
      <c r="F1256">
        <v>275.84730669244198</v>
      </c>
      <c r="G1256">
        <v>172.979592802382</v>
      </c>
      <c r="H1256">
        <v>125.28309450294</v>
      </c>
      <c r="I1256">
        <v>99.801971326168896</v>
      </c>
      <c r="J1256">
        <v>23.282198445588001</v>
      </c>
      <c r="K1256">
        <v>10.879672006103</v>
      </c>
      <c r="L1256">
        <v>45.476740234925998</v>
      </c>
      <c r="M1256">
        <v>11.74708781362</v>
      </c>
      <c r="N1256">
        <v>33.729652421306</v>
      </c>
      <c r="O1256" t="s">
        <v>232</v>
      </c>
      <c r="P1256" t="e">
        <v>#N/A</v>
      </c>
    </row>
    <row r="1257" spans="1:16" x14ac:dyDescent="0.25">
      <c r="A1257">
        <v>202512</v>
      </c>
      <c r="B1257" t="s">
        <v>281</v>
      </c>
      <c r="C1257" t="s">
        <v>141</v>
      </c>
      <c r="D1257">
        <v>451</v>
      </c>
      <c r="E1257">
        <v>455.12866355171798</v>
      </c>
      <c r="F1257">
        <v>300.48726302221598</v>
      </c>
      <c r="G1257">
        <v>154.64140052950199</v>
      </c>
      <c r="H1257">
        <v>137.860987098995</v>
      </c>
      <c r="I1257">
        <v>97.246650906219003</v>
      </c>
      <c r="J1257">
        <v>38.540262118702003</v>
      </c>
      <c r="K1257">
        <v>14.732071280306</v>
      </c>
      <c r="L1257">
        <v>16.780413430507</v>
      </c>
      <c r="M1257">
        <v>7.2962962962960001</v>
      </c>
      <c r="N1257">
        <v>9.4841171342110009</v>
      </c>
      <c r="O1257">
        <v>0</v>
      </c>
      <c r="P1257" t="e">
        <v>#N/A</v>
      </c>
    </row>
    <row r="1258" spans="1:16" x14ac:dyDescent="0.25">
      <c r="A1258">
        <v>202512</v>
      </c>
      <c r="B1258" t="s">
        <v>281</v>
      </c>
      <c r="C1258" t="s">
        <v>142</v>
      </c>
      <c r="D1258">
        <v>388</v>
      </c>
      <c r="E1258">
        <v>390.57762487363902</v>
      </c>
      <c r="F1258">
        <v>216.87995090128601</v>
      </c>
      <c r="G1258">
        <v>173.69767397235299</v>
      </c>
      <c r="H1258">
        <v>154.95834435219999</v>
      </c>
      <c r="I1258">
        <v>108.142573555491</v>
      </c>
      <c r="J1258">
        <v>42.142959736800996</v>
      </c>
      <c r="K1258">
        <v>15.131774047872</v>
      </c>
      <c r="L1258">
        <v>14.975593356417001</v>
      </c>
      <c r="M1258">
        <v>7.0208791208800001</v>
      </c>
      <c r="N1258">
        <v>7.9547142355369997</v>
      </c>
      <c r="O1258">
        <v>3.7637362637359999</v>
      </c>
      <c r="P1258" t="e">
        <v>#N/A</v>
      </c>
    </row>
    <row r="1259" spans="1:16" x14ac:dyDescent="0.25">
      <c r="A1259">
        <v>202512</v>
      </c>
      <c r="B1259" t="s">
        <v>281</v>
      </c>
      <c r="C1259" t="s">
        <v>143</v>
      </c>
      <c r="D1259">
        <v>840</v>
      </c>
      <c r="E1259">
        <v>838.30278598473899</v>
      </c>
      <c r="F1259">
        <v>680.49584136875899</v>
      </c>
      <c r="G1259">
        <v>157.80694461598</v>
      </c>
      <c r="H1259">
        <v>131.76337267150399</v>
      </c>
      <c r="I1259">
        <v>77.791917502781004</v>
      </c>
      <c r="J1259">
        <v>53.971455168722997</v>
      </c>
      <c r="K1259">
        <v>18.134961645438999</v>
      </c>
      <c r="L1259">
        <v>22.429469380374002</v>
      </c>
      <c r="M1259" t="s">
        <v>232</v>
      </c>
      <c r="N1259" t="s">
        <v>232</v>
      </c>
      <c r="O1259">
        <v>3.6141025641020001</v>
      </c>
      <c r="P1259" t="e">
        <v>#N/A</v>
      </c>
    </row>
    <row r="1260" spans="1:16" x14ac:dyDescent="0.25">
      <c r="A1260">
        <v>202512</v>
      </c>
      <c r="B1260" t="s">
        <v>281</v>
      </c>
      <c r="C1260" t="s">
        <v>148</v>
      </c>
      <c r="D1260">
        <v>216</v>
      </c>
      <c r="E1260">
        <v>232.49309112021299</v>
      </c>
      <c r="F1260">
        <v>121.255272407302</v>
      </c>
      <c r="G1260">
        <v>111.23781871291099</v>
      </c>
      <c r="H1260" t="s">
        <v>232</v>
      </c>
      <c r="I1260" t="s">
        <v>232</v>
      </c>
      <c r="J1260" t="s">
        <v>232</v>
      </c>
      <c r="K1260" t="s">
        <v>232</v>
      </c>
      <c r="L1260" t="s">
        <v>232</v>
      </c>
      <c r="M1260" t="s">
        <v>232</v>
      </c>
      <c r="N1260" t="s">
        <v>232</v>
      </c>
      <c r="O1260" t="s">
        <v>232</v>
      </c>
      <c r="P1260" t="e">
        <v>#N/A</v>
      </c>
    </row>
    <row r="1261" spans="1:16" x14ac:dyDescent="0.25">
      <c r="A1261">
        <v>202512</v>
      </c>
      <c r="B1261" t="s">
        <v>281</v>
      </c>
      <c r="C1261" t="s">
        <v>74</v>
      </c>
      <c r="D1261">
        <v>1152</v>
      </c>
      <c r="E1261">
        <v>1184.6955278514399</v>
      </c>
      <c r="F1261">
        <v>858.00904789048104</v>
      </c>
      <c r="G1261">
        <v>326.68647996095802</v>
      </c>
      <c r="H1261">
        <v>265.79058882853201</v>
      </c>
      <c r="I1261">
        <v>173.315251262815</v>
      </c>
      <c r="J1261">
        <v>91.30867089905</v>
      </c>
      <c r="K1261">
        <v>33.760314575336999</v>
      </c>
      <c r="L1261">
        <v>57.347149551427002</v>
      </c>
      <c r="M1261">
        <v>11.711356788371999</v>
      </c>
      <c r="N1261">
        <v>45.635792763055001</v>
      </c>
      <c r="O1261">
        <v>3.5487415809990002</v>
      </c>
      <c r="P1261" t="e">
        <v>#N/A</v>
      </c>
    </row>
    <row r="1262" spans="1:16" x14ac:dyDescent="0.25">
      <c r="A1262">
        <v>202512</v>
      </c>
      <c r="B1262" t="s">
        <v>281</v>
      </c>
      <c r="C1262" t="s">
        <v>75</v>
      </c>
      <c r="D1262">
        <v>543</v>
      </c>
      <c r="E1262">
        <v>521.064343262855</v>
      </c>
      <c r="F1262">
        <v>360.82129629491101</v>
      </c>
      <c r="G1262">
        <v>160.243046967944</v>
      </c>
      <c r="H1262">
        <v>128.947354974608</v>
      </c>
      <c r="I1262">
        <v>89.507335033548003</v>
      </c>
      <c r="J1262">
        <v>34.734950816636001</v>
      </c>
      <c r="K1262">
        <v>15.542817638181001</v>
      </c>
      <c r="L1262">
        <v>31.295691993336</v>
      </c>
      <c r="M1262">
        <v>7.6846509971510004</v>
      </c>
      <c r="N1262">
        <v>23.611040996185</v>
      </c>
      <c r="O1262">
        <v>0</v>
      </c>
      <c r="P1262" t="e">
        <v>#N/A</v>
      </c>
    </row>
    <row r="1263" spans="1:16" x14ac:dyDescent="0.25">
      <c r="A1263">
        <v>202512</v>
      </c>
      <c r="B1263" t="s">
        <v>281</v>
      </c>
      <c r="C1263" t="s">
        <v>76</v>
      </c>
      <c r="D1263">
        <v>414</v>
      </c>
      <c r="E1263">
        <v>392.72575735511799</v>
      </c>
      <c r="F1263">
        <v>246.91885387285399</v>
      </c>
      <c r="G1263">
        <v>145.806903482264</v>
      </c>
      <c r="H1263">
        <v>125.361622705904</v>
      </c>
      <c r="I1263" t="s">
        <v>232</v>
      </c>
      <c r="J1263" t="s">
        <v>232</v>
      </c>
      <c r="K1263" t="s">
        <v>232</v>
      </c>
      <c r="L1263">
        <v>16.883925465004999</v>
      </c>
      <c r="M1263" t="s">
        <v>232</v>
      </c>
      <c r="N1263" t="s">
        <v>232</v>
      </c>
      <c r="O1263">
        <v>3.5613553113549998</v>
      </c>
      <c r="P1263" t="e">
        <v>#N/A</v>
      </c>
    </row>
    <row r="1264" spans="1:16" x14ac:dyDescent="0.25">
      <c r="A1264">
        <v>202512</v>
      </c>
      <c r="B1264" t="s">
        <v>281</v>
      </c>
      <c r="C1264" t="s">
        <v>77</v>
      </c>
      <c r="D1264">
        <v>30</v>
      </c>
      <c r="E1264">
        <v>24.021280410330998</v>
      </c>
      <c r="F1264">
        <v>13.562471313215999</v>
      </c>
      <c r="G1264">
        <v>10.458809097114999</v>
      </c>
      <c r="H1264" t="s">
        <v>232</v>
      </c>
      <c r="I1264" t="s">
        <v>232</v>
      </c>
      <c r="J1264">
        <v>0</v>
      </c>
      <c r="K1264">
        <v>0</v>
      </c>
      <c r="L1264" t="s">
        <v>232</v>
      </c>
      <c r="M1264" t="s">
        <v>232</v>
      </c>
      <c r="N1264">
        <v>0</v>
      </c>
      <c r="O1264">
        <v>0</v>
      </c>
      <c r="P1264" t="e">
        <v>#N/A</v>
      </c>
    </row>
    <row r="1265" spans="1:16" x14ac:dyDescent="0.25">
      <c r="A1265">
        <v>202512</v>
      </c>
      <c r="B1265" t="s">
        <v>281</v>
      </c>
      <c r="C1265" t="s">
        <v>78</v>
      </c>
      <c r="D1265">
        <v>774</v>
      </c>
      <c r="E1265">
        <v>783.27626910994195</v>
      </c>
      <c r="F1265">
        <v>397.37214074145902</v>
      </c>
      <c r="G1265">
        <v>385.90412836848299</v>
      </c>
      <c r="H1265">
        <v>329.944699741828</v>
      </c>
      <c r="I1265">
        <v>261.64854008310198</v>
      </c>
      <c r="J1265">
        <v>66.070353207113001</v>
      </c>
      <c r="K1265">
        <v>23.192857574070999</v>
      </c>
      <c r="L1265">
        <v>51.208901331370001</v>
      </c>
      <c r="M1265">
        <v>15.91585414287</v>
      </c>
      <c r="N1265">
        <v>35.293047188499997</v>
      </c>
      <c r="O1265">
        <v>4.750527295285</v>
      </c>
      <c r="P1265" t="e">
        <v>#N/A</v>
      </c>
    </row>
    <row r="1266" spans="1:16" x14ac:dyDescent="0.25">
      <c r="A1266">
        <v>202512</v>
      </c>
      <c r="B1266" t="s">
        <v>281</v>
      </c>
      <c r="C1266" t="s">
        <v>79</v>
      </c>
      <c r="D1266">
        <v>1314</v>
      </c>
      <c r="E1266">
        <v>1312.3805259168</v>
      </c>
      <c r="F1266">
        <v>1060.7529244135001</v>
      </c>
      <c r="G1266">
        <v>251.62760150329501</v>
      </c>
      <c r="H1266">
        <v>191.15528021703801</v>
      </c>
      <c r="I1266">
        <v>98.382403140465996</v>
      </c>
      <c r="J1266">
        <v>89.126947737094</v>
      </c>
      <c r="K1266">
        <v>32.503923792917</v>
      </c>
      <c r="L1266">
        <v>59.186607000542999</v>
      </c>
      <c r="M1266">
        <v>12.07952426904</v>
      </c>
      <c r="N1266">
        <v>47.107082731502999</v>
      </c>
      <c r="O1266" t="s">
        <v>232</v>
      </c>
      <c r="P1266" t="e">
        <v>#N/A</v>
      </c>
    </row>
    <row r="1267" spans="1:16" x14ac:dyDescent="0.25">
      <c r="A1267">
        <v>202512</v>
      </c>
      <c r="B1267" t="s">
        <v>281</v>
      </c>
      <c r="C1267" t="s">
        <v>80</v>
      </c>
      <c r="D1267">
        <v>267</v>
      </c>
      <c r="E1267">
        <v>259.34320497321499</v>
      </c>
      <c r="F1267">
        <v>142.44187662380099</v>
      </c>
      <c r="G1267">
        <v>116.901328349414</v>
      </c>
      <c r="H1267">
        <v>101.303624329576</v>
      </c>
      <c r="I1267">
        <v>81.809312924234007</v>
      </c>
      <c r="J1267">
        <v>16.420237331268002</v>
      </c>
      <c r="K1267">
        <v>3.181697612732</v>
      </c>
      <c r="L1267">
        <v>12.036348708483001</v>
      </c>
      <c r="M1267">
        <v>6.1732804232809997</v>
      </c>
      <c r="N1267">
        <v>5.863068285202</v>
      </c>
      <c r="O1267">
        <v>3.5613553113549998</v>
      </c>
      <c r="P1267" t="e">
        <v>#N/A</v>
      </c>
    </row>
    <row r="1268" spans="1:16" x14ac:dyDescent="0.25">
      <c r="A1268">
        <v>202512</v>
      </c>
      <c r="B1268" t="s">
        <v>281</v>
      </c>
      <c r="C1268" t="s">
        <v>81</v>
      </c>
      <c r="D1268">
        <v>0</v>
      </c>
      <c r="E1268">
        <v>0</v>
      </c>
      <c r="F1268">
        <v>0</v>
      </c>
      <c r="G1268">
        <v>0</v>
      </c>
      <c r="H1268">
        <v>0</v>
      </c>
      <c r="I1268">
        <v>0</v>
      </c>
      <c r="J1268">
        <v>0</v>
      </c>
      <c r="K1268">
        <v>0</v>
      </c>
      <c r="L1268">
        <v>0</v>
      </c>
      <c r="M1268">
        <v>0</v>
      </c>
      <c r="N1268">
        <v>0</v>
      </c>
      <c r="O1268">
        <v>0</v>
      </c>
      <c r="P1268" t="e">
        <v>#N/A</v>
      </c>
    </row>
    <row r="1269" spans="1:16" x14ac:dyDescent="0.25">
      <c r="A1269">
        <v>202512</v>
      </c>
      <c r="B1269" t="s">
        <v>281</v>
      </c>
      <c r="C1269" t="s">
        <v>154</v>
      </c>
      <c r="D1269">
        <v>902</v>
      </c>
      <c r="E1269">
        <v>944.75166409985502</v>
      </c>
      <c r="F1269">
        <v>539.08929521357197</v>
      </c>
      <c r="G1269">
        <v>405.66236888628299</v>
      </c>
      <c r="H1269">
        <v>345.49691115359798</v>
      </c>
      <c r="I1269">
        <v>268.79066462522599</v>
      </c>
      <c r="J1269">
        <v>74.480440076758995</v>
      </c>
      <c r="K1269">
        <v>25.734619587800999</v>
      </c>
      <c r="L1269">
        <v>55.414930437400002</v>
      </c>
      <c r="M1269">
        <v>15.91585414287</v>
      </c>
      <c r="N1269">
        <v>39.499076294529999</v>
      </c>
      <c r="O1269">
        <v>4.750527295285</v>
      </c>
      <c r="P1269" t="e">
        <v>#N/A</v>
      </c>
    </row>
    <row r="1270" spans="1:16" x14ac:dyDescent="0.25">
      <c r="A1270">
        <v>202512</v>
      </c>
      <c r="B1270" t="s">
        <v>281</v>
      </c>
      <c r="C1270" t="s">
        <v>83</v>
      </c>
      <c r="D1270">
        <v>0</v>
      </c>
      <c r="E1270">
        <v>0</v>
      </c>
      <c r="F1270">
        <v>0</v>
      </c>
      <c r="G1270">
        <v>0</v>
      </c>
      <c r="H1270">
        <v>0</v>
      </c>
      <c r="I1270">
        <v>0</v>
      </c>
      <c r="J1270">
        <v>0</v>
      </c>
      <c r="K1270">
        <v>0</v>
      </c>
      <c r="L1270">
        <v>0</v>
      </c>
      <c r="M1270">
        <v>0</v>
      </c>
      <c r="N1270">
        <v>0</v>
      </c>
      <c r="O1270">
        <v>0</v>
      </c>
      <c r="P1270" t="e">
        <v>#N/A</v>
      </c>
    </row>
    <row r="1271" spans="1:16" x14ac:dyDescent="0.25">
      <c r="A1271">
        <v>202512</v>
      </c>
      <c r="B1271" t="s">
        <v>281</v>
      </c>
      <c r="C1271" t="s">
        <v>84</v>
      </c>
      <c r="D1271">
        <v>1560</v>
      </c>
      <c r="E1271">
        <v>1559.99999999993</v>
      </c>
      <c r="F1271">
        <v>1180.9669170997799</v>
      </c>
      <c r="G1271">
        <v>379.03308290014502</v>
      </c>
      <c r="H1271">
        <v>294.222617475861</v>
      </c>
      <c r="I1271">
        <v>170.84741804204401</v>
      </c>
      <c r="J1271">
        <v>121.05722708358699</v>
      </c>
      <c r="K1271">
        <v>36.961510682490001</v>
      </c>
      <c r="L1271">
        <v>76.512868531929996</v>
      </c>
      <c r="M1271">
        <v>17.773949840480999</v>
      </c>
      <c r="N1271">
        <v>58.738918691449001</v>
      </c>
      <c r="O1271">
        <v>8.2975968923540009</v>
      </c>
      <c r="P1271" t="e">
        <v>#N/A</v>
      </c>
    </row>
    <row r="1272" spans="1:16" x14ac:dyDescent="0.25">
      <c r="A1272">
        <v>202512</v>
      </c>
      <c r="B1272" t="s">
        <v>281</v>
      </c>
      <c r="C1272" t="s">
        <v>85</v>
      </c>
      <c r="D1272">
        <v>795</v>
      </c>
      <c r="E1272">
        <v>795.00000000002797</v>
      </c>
      <c r="F1272">
        <v>419.60002467898101</v>
      </c>
      <c r="G1272">
        <v>375.39997532104701</v>
      </c>
      <c r="H1272">
        <v>328.18098681258101</v>
      </c>
      <c r="I1272">
        <v>270.99283810575798</v>
      </c>
      <c r="J1272">
        <v>50.560311191887997</v>
      </c>
      <c r="K1272">
        <v>21.91696829723</v>
      </c>
      <c r="L1272">
        <v>45.918988508466001</v>
      </c>
      <c r="M1272">
        <v>16.394708994710001</v>
      </c>
      <c r="N1272">
        <v>29.524279513755999</v>
      </c>
      <c r="O1272" t="s">
        <v>232</v>
      </c>
      <c r="P1272" t="e">
        <v>#N/A</v>
      </c>
    </row>
    <row r="1273" spans="1:16" x14ac:dyDescent="0.25">
      <c r="A1273">
        <v>202512</v>
      </c>
      <c r="B1273" t="s">
        <v>281</v>
      </c>
      <c r="C1273" t="s">
        <v>149</v>
      </c>
      <c r="D1273">
        <v>500</v>
      </c>
      <c r="E1273">
        <v>500.000000000017</v>
      </c>
      <c r="F1273">
        <v>223.60571145308</v>
      </c>
      <c r="G1273">
        <v>276.39428854693699</v>
      </c>
      <c r="H1273">
        <v>252.29507504772101</v>
      </c>
      <c r="I1273">
        <v>226.04412015703801</v>
      </c>
      <c r="J1273">
        <v>21.789784042415</v>
      </c>
      <c r="K1273">
        <v>5.2594497607650004</v>
      </c>
      <c r="L1273">
        <v>24.099213499215999</v>
      </c>
      <c r="M1273">
        <v>10.894708994709999</v>
      </c>
      <c r="N1273">
        <v>13.204504504506</v>
      </c>
      <c r="O1273">
        <v>0</v>
      </c>
      <c r="P1273" t="e">
        <v>#N/A</v>
      </c>
    </row>
    <row r="1274" spans="1:16" x14ac:dyDescent="0.25">
      <c r="A1274">
        <v>202512</v>
      </c>
      <c r="B1274" t="s">
        <v>281</v>
      </c>
      <c r="C1274" t="s">
        <v>150</v>
      </c>
      <c r="D1274">
        <v>295</v>
      </c>
      <c r="E1274">
        <v>295.00000000001</v>
      </c>
      <c r="F1274">
        <v>195.99431322589999</v>
      </c>
      <c r="G1274">
        <v>99.005686774110004</v>
      </c>
      <c r="H1274">
        <v>75.885911764859998</v>
      </c>
      <c r="I1274">
        <v>44.948717948720002</v>
      </c>
      <c r="J1274">
        <v>28.770527149473001</v>
      </c>
      <c r="K1274">
        <v>16.657518536464998</v>
      </c>
      <c r="L1274">
        <v>21.819775009250002</v>
      </c>
      <c r="M1274">
        <v>5.5</v>
      </c>
      <c r="N1274">
        <v>16.319775009250002</v>
      </c>
      <c r="O1274" t="s">
        <v>232</v>
      </c>
      <c r="P1274" t="e">
        <v>#N/A</v>
      </c>
    </row>
    <row r="1275" spans="1:16" x14ac:dyDescent="0.25">
      <c r="A1275">
        <v>202512</v>
      </c>
      <c r="B1275" t="s">
        <v>281</v>
      </c>
      <c r="C1275" t="s">
        <v>151</v>
      </c>
      <c r="D1275">
        <v>148</v>
      </c>
      <c r="E1275">
        <v>148.32111411586001</v>
      </c>
      <c r="F1275">
        <v>115.57439649019599</v>
      </c>
      <c r="G1275">
        <v>32.746717625663997</v>
      </c>
      <c r="H1275">
        <v>25.222200511673002</v>
      </c>
      <c r="I1275">
        <v>9.1820512820520008</v>
      </c>
      <c r="J1275">
        <v>16.040149229621001</v>
      </c>
      <c r="K1275">
        <v>10.066720856192999</v>
      </c>
      <c r="L1275">
        <v>7.5245171139910001</v>
      </c>
      <c r="M1275">
        <v>0</v>
      </c>
      <c r="N1275">
        <v>7.5245171139910001</v>
      </c>
      <c r="O1275">
        <v>0</v>
      </c>
      <c r="P1275" t="e">
        <v>#N/A</v>
      </c>
    </row>
    <row r="1276" spans="1:16" x14ac:dyDescent="0.25">
      <c r="A1276">
        <v>202512</v>
      </c>
      <c r="B1276" t="s">
        <v>281</v>
      </c>
      <c r="C1276" t="s">
        <v>152</v>
      </c>
      <c r="D1276">
        <v>0</v>
      </c>
      <c r="E1276">
        <v>0</v>
      </c>
      <c r="F1276">
        <v>0</v>
      </c>
      <c r="G1276">
        <v>0</v>
      </c>
      <c r="H1276">
        <v>0</v>
      </c>
      <c r="I1276">
        <v>0</v>
      </c>
      <c r="J1276">
        <v>0</v>
      </c>
      <c r="K1276">
        <v>0</v>
      </c>
      <c r="L1276">
        <v>0</v>
      </c>
      <c r="M1276">
        <v>0</v>
      </c>
      <c r="N1276">
        <v>0</v>
      </c>
      <c r="O1276">
        <v>0</v>
      </c>
      <c r="P1276" t="e">
        <v>#N/A</v>
      </c>
    </row>
    <row r="1277" spans="1:16" x14ac:dyDescent="0.25">
      <c r="A1277">
        <v>202512</v>
      </c>
      <c r="B1277" t="s">
        <v>282</v>
      </c>
      <c r="C1277" t="s">
        <v>136</v>
      </c>
      <c r="D1277">
        <v>2011</v>
      </c>
      <c r="E1277">
        <v>2010.9999999999</v>
      </c>
      <c r="F1277">
        <v>1387.81569711261</v>
      </c>
      <c r="G1277">
        <v>623.18430288728496</v>
      </c>
      <c r="H1277">
        <v>524.50808419211205</v>
      </c>
      <c r="I1277">
        <v>376.49962073847502</v>
      </c>
      <c r="J1277">
        <v>146.00846345363701</v>
      </c>
      <c r="K1277">
        <v>52.208311371855999</v>
      </c>
      <c r="L1277">
        <v>89.105766924722005</v>
      </c>
      <c r="M1277">
        <v>26.733658008654999</v>
      </c>
      <c r="N1277">
        <v>62.372108916066999</v>
      </c>
      <c r="O1277">
        <v>9.5704517704509993</v>
      </c>
      <c r="P1277" t="e">
        <v>#N/A</v>
      </c>
    </row>
    <row r="1278" spans="1:16" x14ac:dyDescent="0.25">
      <c r="A1278">
        <v>202512</v>
      </c>
      <c r="B1278" t="s">
        <v>282</v>
      </c>
      <c r="C1278" t="s">
        <v>137</v>
      </c>
      <c r="D1278">
        <v>1119</v>
      </c>
      <c r="E1278">
        <v>1118.99999999998</v>
      </c>
      <c r="F1278">
        <v>791.64107900934903</v>
      </c>
      <c r="G1278">
        <v>327.35892099063199</v>
      </c>
      <c r="H1278">
        <v>270.63243476421701</v>
      </c>
      <c r="I1278">
        <v>188.71175346391999</v>
      </c>
      <c r="J1278">
        <v>80.920681300297005</v>
      </c>
      <c r="K1278">
        <v>34.197686471174997</v>
      </c>
      <c r="L1278">
        <v>51.448097948026998</v>
      </c>
      <c r="M1278">
        <v>8.7285714285709997</v>
      </c>
      <c r="N1278">
        <v>42.719526519455997</v>
      </c>
      <c r="O1278">
        <v>5.2783882783880003</v>
      </c>
      <c r="P1278" t="e">
        <v>#N/A</v>
      </c>
    </row>
    <row r="1279" spans="1:16" x14ac:dyDescent="0.25">
      <c r="A1279">
        <v>202512</v>
      </c>
      <c r="B1279" t="s">
        <v>282</v>
      </c>
      <c r="C1279" t="s">
        <v>138</v>
      </c>
      <c r="D1279">
        <v>892</v>
      </c>
      <c r="E1279">
        <v>891.99999999991701</v>
      </c>
      <c r="F1279">
        <v>596.17461810326301</v>
      </c>
      <c r="G1279">
        <v>295.82538189665399</v>
      </c>
      <c r="H1279">
        <v>253.87564942789601</v>
      </c>
      <c r="I1279">
        <v>187.78786727455599</v>
      </c>
      <c r="J1279">
        <v>65.087782153340001</v>
      </c>
      <c r="K1279">
        <v>18.010624900681002</v>
      </c>
      <c r="L1279">
        <v>37.657668976695</v>
      </c>
      <c r="M1279">
        <v>18.005086580084001</v>
      </c>
      <c r="N1279">
        <v>19.652582396610999</v>
      </c>
      <c r="O1279">
        <v>4.2920634920629999</v>
      </c>
      <c r="P1279" t="e">
        <v>#N/A</v>
      </c>
    </row>
    <row r="1280" spans="1:16" x14ac:dyDescent="0.25">
      <c r="A1280">
        <v>202512</v>
      </c>
      <c r="B1280" t="s">
        <v>282</v>
      </c>
      <c r="C1280" t="s">
        <v>139</v>
      </c>
      <c r="D1280">
        <v>204</v>
      </c>
      <c r="E1280">
        <v>203.53333333335701</v>
      </c>
      <c r="F1280">
        <v>126.314285714307</v>
      </c>
      <c r="G1280">
        <v>77.219047619050002</v>
      </c>
      <c r="H1280">
        <v>57.824242424243003</v>
      </c>
      <c r="I1280">
        <v>53.133333333332999</v>
      </c>
      <c r="J1280">
        <v>4.69090909091</v>
      </c>
      <c r="K1280">
        <v>0</v>
      </c>
      <c r="L1280">
        <v>17.394805194806999</v>
      </c>
      <c r="M1280">
        <v>5.7181818181809998</v>
      </c>
      <c r="N1280">
        <v>11.676623376626001</v>
      </c>
      <c r="O1280" t="s">
        <v>232</v>
      </c>
      <c r="P1280" t="e">
        <v>#N/A</v>
      </c>
    </row>
    <row r="1281" spans="1:16" x14ac:dyDescent="0.25">
      <c r="A1281">
        <v>202512</v>
      </c>
      <c r="B1281" t="s">
        <v>282</v>
      </c>
      <c r="C1281" t="s">
        <v>140</v>
      </c>
      <c r="D1281">
        <v>318</v>
      </c>
      <c r="E1281">
        <v>318.46666666664902</v>
      </c>
      <c r="F1281">
        <v>193.39724080266501</v>
      </c>
      <c r="G1281">
        <v>125.06942586398399</v>
      </c>
      <c r="H1281">
        <v>96.870785555018998</v>
      </c>
      <c r="I1281">
        <v>77.798291925461996</v>
      </c>
      <c r="J1281">
        <v>19.072493629556998</v>
      </c>
      <c r="K1281">
        <v>10.459657190633999</v>
      </c>
      <c r="L1281">
        <v>26.017687928013</v>
      </c>
      <c r="M1281">
        <v>4.6202380952380002</v>
      </c>
      <c r="N1281">
        <v>21.397449832774999</v>
      </c>
      <c r="O1281" t="s">
        <v>232</v>
      </c>
      <c r="P1281" t="e">
        <v>#N/A</v>
      </c>
    </row>
    <row r="1282" spans="1:16" x14ac:dyDescent="0.25">
      <c r="A1282">
        <v>202512</v>
      </c>
      <c r="B1282" t="s">
        <v>282</v>
      </c>
      <c r="C1282" t="s">
        <v>141</v>
      </c>
      <c r="D1282">
        <v>394</v>
      </c>
      <c r="E1282">
        <v>393.99999999998101</v>
      </c>
      <c r="F1282">
        <v>232.483793124165</v>
      </c>
      <c r="G1282">
        <v>161.51620687581601</v>
      </c>
      <c r="H1282">
        <v>135.24414535858</v>
      </c>
      <c r="I1282">
        <v>107.122391084086</v>
      </c>
      <c r="J1282">
        <v>27.121754274493998</v>
      </c>
      <c r="K1282">
        <v>5.1564164648909996</v>
      </c>
      <c r="L1282">
        <v>25.272061517236001</v>
      </c>
      <c r="M1282">
        <v>8.4666666666650006</v>
      </c>
      <c r="N1282">
        <v>16.805394850570998</v>
      </c>
      <c r="O1282" t="s">
        <v>232</v>
      </c>
      <c r="P1282" t="e">
        <v>#N/A</v>
      </c>
    </row>
    <row r="1283" spans="1:16" x14ac:dyDescent="0.25">
      <c r="A1283">
        <v>202512</v>
      </c>
      <c r="B1283" t="s">
        <v>282</v>
      </c>
      <c r="C1283" t="s">
        <v>142</v>
      </c>
      <c r="D1283">
        <v>323</v>
      </c>
      <c r="E1283">
        <v>318.52203389827503</v>
      </c>
      <c r="F1283">
        <v>198.34647376870299</v>
      </c>
      <c r="G1283">
        <v>120.17556012957201</v>
      </c>
      <c r="H1283">
        <v>108.283197813527</v>
      </c>
      <c r="I1283">
        <v>73.784920634912993</v>
      </c>
      <c r="J1283">
        <v>33.498277178614003</v>
      </c>
      <c r="K1283">
        <v>14.987892808944</v>
      </c>
      <c r="L1283">
        <v>9.7336321573150002</v>
      </c>
      <c r="M1283">
        <v>4.7619047619039998</v>
      </c>
      <c r="N1283">
        <v>4.9717273954110004</v>
      </c>
      <c r="O1283" t="s">
        <v>232</v>
      </c>
      <c r="P1283" t="e">
        <v>#N/A</v>
      </c>
    </row>
    <row r="1284" spans="1:16" x14ac:dyDescent="0.25">
      <c r="A1284">
        <v>202512</v>
      </c>
      <c r="B1284" t="s">
        <v>282</v>
      </c>
      <c r="C1284" t="s">
        <v>143</v>
      </c>
      <c r="D1284">
        <v>772</v>
      </c>
      <c r="E1284">
        <v>776.477966101638</v>
      </c>
      <c r="F1284">
        <v>637.27390370277396</v>
      </c>
      <c r="G1284">
        <v>139.20406239886401</v>
      </c>
      <c r="H1284">
        <v>126.285713040744</v>
      </c>
      <c r="I1284">
        <v>64.660683760682005</v>
      </c>
      <c r="J1284">
        <v>61.625029280062002</v>
      </c>
      <c r="K1284">
        <v>21.604344907386999</v>
      </c>
      <c r="L1284">
        <v>10.687580127351</v>
      </c>
      <c r="M1284">
        <v>3.166666666667</v>
      </c>
      <c r="N1284">
        <v>7.5209134606839996</v>
      </c>
      <c r="O1284" t="s">
        <v>232</v>
      </c>
      <c r="P1284" t="e">
        <v>#N/A</v>
      </c>
    </row>
    <row r="1285" spans="1:16" x14ac:dyDescent="0.25">
      <c r="A1285">
        <v>202512</v>
      </c>
      <c r="B1285" t="s">
        <v>282</v>
      </c>
      <c r="C1285" t="s">
        <v>148</v>
      </c>
      <c r="D1285">
        <v>145</v>
      </c>
      <c r="E1285">
        <v>153.340804146018</v>
      </c>
      <c r="F1285">
        <v>97.852783845377999</v>
      </c>
      <c r="G1285">
        <v>55.488020300640002</v>
      </c>
      <c r="H1285">
        <v>45.758500526629</v>
      </c>
      <c r="I1285">
        <v>31.195451770449999</v>
      </c>
      <c r="J1285">
        <v>13.563048756179001</v>
      </c>
      <c r="K1285">
        <v>7.7315469246779998</v>
      </c>
      <c r="L1285">
        <v>7.729519774011</v>
      </c>
      <c r="M1285" t="s">
        <v>232</v>
      </c>
      <c r="N1285" t="s">
        <v>232</v>
      </c>
      <c r="O1285" t="s">
        <v>232</v>
      </c>
      <c r="P1285" t="e">
        <v>#N/A</v>
      </c>
    </row>
    <row r="1286" spans="1:16" x14ac:dyDescent="0.25">
      <c r="A1286">
        <v>202512</v>
      </c>
      <c r="B1286" t="s">
        <v>282</v>
      </c>
      <c r="C1286" t="s">
        <v>74</v>
      </c>
      <c r="D1286">
        <v>888</v>
      </c>
      <c r="E1286">
        <v>898.741890106661</v>
      </c>
      <c r="F1286">
        <v>720.85183731239499</v>
      </c>
      <c r="G1286">
        <v>177.89005279426601</v>
      </c>
      <c r="H1286">
        <v>134.16058209671701</v>
      </c>
      <c r="I1286">
        <v>68.065599617770999</v>
      </c>
      <c r="J1286">
        <v>66.094982478945994</v>
      </c>
      <c r="K1286">
        <v>20.207850364456998</v>
      </c>
      <c r="L1286">
        <v>42.618359586437997</v>
      </c>
      <c r="M1286">
        <v>10.864285714284</v>
      </c>
      <c r="N1286">
        <v>31.754073872153999</v>
      </c>
      <c r="O1286" t="s">
        <v>232</v>
      </c>
      <c r="P1286" t="e">
        <v>#N/A</v>
      </c>
    </row>
    <row r="1287" spans="1:16" x14ac:dyDescent="0.25">
      <c r="A1287">
        <v>202512</v>
      </c>
      <c r="B1287" t="s">
        <v>282</v>
      </c>
      <c r="C1287" t="s">
        <v>75</v>
      </c>
      <c r="D1287">
        <v>410</v>
      </c>
      <c r="E1287">
        <v>411.10823296391999</v>
      </c>
      <c r="F1287">
        <v>341.61359979042601</v>
      </c>
      <c r="G1287">
        <v>69.494633173493995</v>
      </c>
      <c r="H1287">
        <v>49.115971027741999</v>
      </c>
      <c r="I1287">
        <v>30.077808302805</v>
      </c>
      <c r="J1287">
        <v>19.038162724936999</v>
      </c>
      <c r="K1287">
        <v>9.3873447204949994</v>
      </c>
      <c r="L1287">
        <v>18.331043098133001</v>
      </c>
      <c r="M1287">
        <v>5.3098484848479997</v>
      </c>
      <c r="N1287">
        <v>13.021194613284999</v>
      </c>
      <c r="O1287" t="s">
        <v>232</v>
      </c>
      <c r="P1287" t="e">
        <v>#N/A</v>
      </c>
    </row>
    <row r="1288" spans="1:16" x14ac:dyDescent="0.25">
      <c r="A1288">
        <v>202512</v>
      </c>
      <c r="B1288" t="s">
        <v>282</v>
      </c>
      <c r="C1288" t="s">
        <v>76</v>
      </c>
      <c r="D1288">
        <v>306</v>
      </c>
      <c r="E1288">
        <v>292.49993507880299</v>
      </c>
      <c r="F1288">
        <v>158.831850526285</v>
      </c>
      <c r="G1288">
        <v>133.668084552518</v>
      </c>
      <c r="H1288">
        <v>119.55015339529101</v>
      </c>
      <c r="I1288">
        <v>99.207525394222003</v>
      </c>
      <c r="J1288">
        <v>20.342628001068999</v>
      </c>
      <c r="K1288">
        <v>6.3656562532220002</v>
      </c>
      <c r="L1288">
        <v>12.887161926458001</v>
      </c>
      <c r="M1288" t="s">
        <v>232</v>
      </c>
      <c r="N1288" t="s">
        <v>232</v>
      </c>
      <c r="O1288" t="s">
        <v>232</v>
      </c>
      <c r="P1288" t="e">
        <v>#N/A</v>
      </c>
    </row>
    <row r="1289" spans="1:16" x14ac:dyDescent="0.25">
      <c r="A1289">
        <v>202512</v>
      </c>
      <c r="B1289" t="s">
        <v>282</v>
      </c>
      <c r="C1289" t="s">
        <v>77</v>
      </c>
      <c r="D1289">
        <v>262</v>
      </c>
      <c r="E1289">
        <v>255.309137704497</v>
      </c>
      <c r="F1289">
        <v>68.665625638129001</v>
      </c>
      <c r="G1289">
        <v>186.643512066368</v>
      </c>
      <c r="H1289">
        <v>175.92287714573399</v>
      </c>
      <c r="I1289">
        <v>147.95323565322801</v>
      </c>
      <c r="J1289">
        <v>26.969641492506</v>
      </c>
      <c r="K1289">
        <v>8.5159131090039999</v>
      </c>
      <c r="L1289">
        <v>7.5396825396820004</v>
      </c>
      <c r="M1289" t="s">
        <v>232</v>
      </c>
      <c r="N1289" t="s">
        <v>232</v>
      </c>
      <c r="O1289">
        <v>3.1809523809520002</v>
      </c>
      <c r="P1289" t="e">
        <v>#N/A</v>
      </c>
    </row>
    <row r="1290" spans="1:16" x14ac:dyDescent="0.25">
      <c r="A1290">
        <v>202512</v>
      </c>
      <c r="B1290" t="s">
        <v>282</v>
      </c>
      <c r="C1290" t="s">
        <v>78</v>
      </c>
      <c r="D1290">
        <v>697</v>
      </c>
      <c r="E1290">
        <v>699.65510569481603</v>
      </c>
      <c r="F1290">
        <v>375.33621480523999</v>
      </c>
      <c r="G1290">
        <v>324.31889088957598</v>
      </c>
      <c r="H1290">
        <v>277.77214857041298</v>
      </c>
      <c r="I1290">
        <v>214.63086080584799</v>
      </c>
      <c r="J1290">
        <v>61.141287764565</v>
      </c>
      <c r="K1290">
        <v>19.93110206479</v>
      </c>
      <c r="L1290">
        <v>39.135020707442003</v>
      </c>
      <c r="M1290">
        <v>13.263419913419</v>
      </c>
      <c r="N1290">
        <v>25.871600794022999</v>
      </c>
      <c r="O1290">
        <v>7.4117216117210001</v>
      </c>
      <c r="P1290" t="e">
        <v>#N/A</v>
      </c>
    </row>
    <row r="1291" spans="1:16" x14ac:dyDescent="0.25">
      <c r="A1291">
        <v>202512</v>
      </c>
      <c r="B1291" t="s">
        <v>282</v>
      </c>
      <c r="C1291" t="s">
        <v>79</v>
      </c>
      <c r="D1291">
        <v>1118</v>
      </c>
      <c r="E1291">
        <v>1131.51303689816</v>
      </c>
      <c r="F1291">
        <v>932.59668622643699</v>
      </c>
      <c r="G1291">
        <v>198.91635067171899</v>
      </c>
      <c r="H1291">
        <v>153.39628799521699</v>
      </c>
      <c r="I1291">
        <v>81.169384721555005</v>
      </c>
      <c r="J1291">
        <v>72.226903273662003</v>
      </c>
      <c r="K1291">
        <v>25.542932577506999</v>
      </c>
      <c r="L1291">
        <v>43.361332517771999</v>
      </c>
      <c r="M1291" t="s">
        <v>232</v>
      </c>
      <c r="N1291" t="s">
        <v>232</v>
      </c>
      <c r="O1291" t="s">
        <v>232</v>
      </c>
      <c r="P1291" t="e">
        <v>#N/A</v>
      </c>
    </row>
    <row r="1292" spans="1:16" x14ac:dyDescent="0.25">
      <c r="A1292">
        <v>202512</v>
      </c>
      <c r="B1292" t="s">
        <v>282</v>
      </c>
      <c r="C1292" t="s">
        <v>80</v>
      </c>
      <c r="D1292">
        <v>196</v>
      </c>
      <c r="E1292">
        <v>179.83185740692599</v>
      </c>
      <c r="F1292">
        <v>79.882796080934995</v>
      </c>
      <c r="G1292">
        <v>99.949061325990996</v>
      </c>
      <c r="H1292">
        <v>93.339647626483</v>
      </c>
      <c r="I1292">
        <v>80.699375211073004</v>
      </c>
      <c r="J1292">
        <v>12.640272415409999</v>
      </c>
      <c r="K1292">
        <v>6.7342767295590003</v>
      </c>
      <c r="L1292">
        <v>6.609413699508</v>
      </c>
      <c r="M1292" t="s">
        <v>232</v>
      </c>
      <c r="N1292" t="s">
        <v>232</v>
      </c>
      <c r="O1292">
        <v>0</v>
      </c>
      <c r="P1292" t="e">
        <v>#N/A</v>
      </c>
    </row>
    <row r="1293" spans="1:16" x14ac:dyDescent="0.25">
      <c r="A1293">
        <v>202512</v>
      </c>
      <c r="B1293" t="s">
        <v>282</v>
      </c>
      <c r="C1293" t="s">
        <v>81</v>
      </c>
      <c r="D1293">
        <v>0</v>
      </c>
      <c r="E1293">
        <v>0</v>
      </c>
      <c r="F1293">
        <v>0</v>
      </c>
      <c r="G1293">
        <v>0</v>
      </c>
      <c r="H1293">
        <v>0</v>
      </c>
      <c r="I1293">
        <v>0</v>
      </c>
      <c r="J1293">
        <v>0</v>
      </c>
      <c r="K1293">
        <v>0</v>
      </c>
      <c r="L1293">
        <v>0</v>
      </c>
      <c r="M1293">
        <v>0</v>
      </c>
      <c r="N1293">
        <v>0</v>
      </c>
      <c r="O1293">
        <v>0</v>
      </c>
      <c r="P1293" t="e">
        <v>#N/A</v>
      </c>
    </row>
    <row r="1294" spans="1:16" x14ac:dyDescent="0.25">
      <c r="A1294">
        <v>202512</v>
      </c>
      <c r="B1294" t="s">
        <v>282</v>
      </c>
      <c r="C1294" t="s">
        <v>154</v>
      </c>
      <c r="D1294">
        <v>795</v>
      </c>
      <c r="E1294">
        <v>796.43229153591005</v>
      </c>
      <c r="F1294">
        <v>462.54686778703802</v>
      </c>
      <c r="G1294">
        <v>333.88542374887197</v>
      </c>
      <c r="H1294">
        <v>284.045876329527</v>
      </c>
      <c r="I1294">
        <v>216.74197191695899</v>
      </c>
      <c r="J1294">
        <v>65.303904412568002</v>
      </c>
      <c r="K1294">
        <v>22.561803819175999</v>
      </c>
      <c r="L1294">
        <v>41.316714696513003</v>
      </c>
      <c r="M1294">
        <v>14.346753246752</v>
      </c>
      <c r="N1294">
        <v>26.969961449761001</v>
      </c>
      <c r="O1294">
        <v>8.5228327228319998</v>
      </c>
      <c r="P1294" t="e">
        <v>#N/A</v>
      </c>
    </row>
    <row r="1295" spans="1:16" x14ac:dyDescent="0.25">
      <c r="A1295">
        <v>202512</v>
      </c>
      <c r="B1295" t="s">
        <v>282</v>
      </c>
      <c r="C1295" t="s">
        <v>83</v>
      </c>
      <c r="D1295">
        <v>0</v>
      </c>
      <c r="E1295">
        <v>0</v>
      </c>
      <c r="F1295">
        <v>0</v>
      </c>
      <c r="G1295">
        <v>0</v>
      </c>
      <c r="H1295">
        <v>0</v>
      </c>
      <c r="I1295">
        <v>0</v>
      </c>
      <c r="J1295">
        <v>0</v>
      </c>
      <c r="K1295">
        <v>0</v>
      </c>
      <c r="L1295">
        <v>0</v>
      </c>
      <c r="M1295">
        <v>0</v>
      </c>
      <c r="N1295">
        <v>0</v>
      </c>
      <c r="O1295">
        <v>0</v>
      </c>
      <c r="P1295" t="e">
        <v>#N/A</v>
      </c>
    </row>
    <row r="1296" spans="1:16" x14ac:dyDescent="0.25">
      <c r="A1296">
        <v>202512</v>
      </c>
      <c r="B1296" t="s">
        <v>282</v>
      </c>
      <c r="C1296" t="s">
        <v>84</v>
      </c>
      <c r="D1296">
        <v>1225</v>
      </c>
      <c r="E1296">
        <v>1224.99999999992</v>
      </c>
      <c r="F1296">
        <v>952.76296971044599</v>
      </c>
      <c r="G1296">
        <v>272.23703028947398</v>
      </c>
      <c r="H1296">
        <v>215.499368009287</v>
      </c>
      <c r="I1296">
        <v>113.488233574918</v>
      </c>
      <c r="J1296">
        <v>102.011134434369</v>
      </c>
      <c r="K1296">
        <v>33.323218052232001</v>
      </c>
      <c r="L1296">
        <v>52.214829557355003</v>
      </c>
      <c r="M1296">
        <v>18.471753246750001</v>
      </c>
      <c r="N1296">
        <v>33.743076310604998</v>
      </c>
      <c r="O1296">
        <v>4.5228327228319998</v>
      </c>
      <c r="P1296" t="e">
        <v>#N/A</v>
      </c>
    </row>
    <row r="1297" spans="1:16" x14ac:dyDescent="0.25">
      <c r="A1297">
        <v>202512</v>
      </c>
      <c r="B1297" t="s">
        <v>282</v>
      </c>
      <c r="C1297" t="s">
        <v>85</v>
      </c>
      <c r="D1297">
        <v>786</v>
      </c>
      <c r="E1297">
        <v>785.99999999997601</v>
      </c>
      <c r="F1297">
        <v>435.05272740216401</v>
      </c>
      <c r="G1297">
        <v>350.947272597812</v>
      </c>
      <c r="H1297">
        <v>309.00871618282599</v>
      </c>
      <c r="I1297">
        <v>263.01138716355803</v>
      </c>
      <c r="J1297">
        <v>43.997329019268001</v>
      </c>
      <c r="K1297">
        <v>18.885093319624001</v>
      </c>
      <c r="L1297">
        <v>36.890937367367002</v>
      </c>
      <c r="M1297">
        <v>8.2619047619050008</v>
      </c>
      <c r="N1297">
        <v>28.629032605462001</v>
      </c>
      <c r="O1297">
        <v>5.0476190476190004</v>
      </c>
      <c r="P1297" t="e">
        <v>#N/A</v>
      </c>
    </row>
    <row r="1298" spans="1:16" x14ac:dyDescent="0.25">
      <c r="A1298">
        <v>202512</v>
      </c>
      <c r="B1298" t="s">
        <v>282</v>
      </c>
      <c r="C1298" t="s">
        <v>149</v>
      </c>
      <c r="D1298">
        <v>430</v>
      </c>
      <c r="E1298">
        <v>429.99999999997999</v>
      </c>
      <c r="F1298">
        <v>188.21667205342001</v>
      </c>
      <c r="G1298">
        <v>241.78332794656001</v>
      </c>
      <c r="H1298">
        <v>215.15326079149301</v>
      </c>
      <c r="I1298">
        <v>191.85714285714201</v>
      </c>
      <c r="J1298">
        <v>22.296117934350999</v>
      </c>
      <c r="K1298">
        <v>9.1432234432230004</v>
      </c>
      <c r="L1298">
        <v>21.582448107447998</v>
      </c>
      <c r="M1298" t="s">
        <v>232</v>
      </c>
      <c r="N1298" t="s">
        <v>232</v>
      </c>
      <c r="O1298">
        <v>5.0476190476190004</v>
      </c>
      <c r="P1298" t="e">
        <v>#N/A</v>
      </c>
    </row>
    <row r="1299" spans="1:16" x14ac:dyDescent="0.25">
      <c r="A1299">
        <v>202512</v>
      </c>
      <c r="B1299" t="s">
        <v>282</v>
      </c>
      <c r="C1299" t="s">
        <v>150</v>
      </c>
      <c r="D1299">
        <v>356</v>
      </c>
      <c r="E1299">
        <v>355.99999999999699</v>
      </c>
      <c r="F1299">
        <v>246.83605534874499</v>
      </c>
      <c r="G1299">
        <v>109.163944651252</v>
      </c>
      <c r="H1299">
        <v>93.855455391332995</v>
      </c>
      <c r="I1299">
        <v>71.154244306416004</v>
      </c>
      <c r="J1299">
        <v>21.701211084916999</v>
      </c>
      <c r="K1299">
        <v>9.7418698764009992</v>
      </c>
      <c r="L1299">
        <v>15.308489259919</v>
      </c>
      <c r="M1299" t="s">
        <v>232</v>
      </c>
      <c r="N1299" t="s">
        <v>232</v>
      </c>
      <c r="O1299">
        <v>0</v>
      </c>
      <c r="P1299" t="e">
        <v>#N/A</v>
      </c>
    </row>
    <row r="1300" spans="1:16" x14ac:dyDescent="0.25">
      <c r="A1300">
        <v>202512</v>
      </c>
      <c r="B1300" t="s">
        <v>282</v>
      </c>
      <c r="C1300" t="s">
        <v>151</v>
      </c>
      <c r="D1300">
        <v>211</v>
      </c>
      <c r="E1300">
        <v>213.631627108891</v>
      </c>
      <c r="F1300">
        <v>161.20663770528699</v>
      </c>
      <c r="G1300">
        <v>52.424989403604002</v>
      </c>
      <c r="H1300">
        <v>41.823203042236003</v>
      </c>
      <c r="I1300">
        <v>29.612577639752001</v>
      </c>
      <c r="J1300">
        <v>11.210625402484</v>
      </c>
      <c r="K1300">
        <v>3.5121537591859999</v>
      </c>
      <c r="L1300">
        <v>10.601786361367999</v>
      </c>
      <c r="M1300" t="s">
        <v>232</v>
      </c>
      <c r="N1300" t="s">
        <v>232</v>
      </c>
      <c r="O1300">
        <v>0</v>
      </c>
      <c r="P1300" t="e">
        <v>#N/A</v>
      </c>
    </row>
    <row r="1301" spans="1:16" x14ac:dyDescent="0.25">
      <c r="A1301">
        <v>202512</v>
      </c>
      <c r="B1301" t="s">
        <v>282</v>
      </c>
      <c r="C1301" t="s">
        <v>152</v>
      </c>
      <c r="D1301">
        <v>0</v>
      </c>
      <c r="E1301">
        <v>0</v>
      </c>
      <c r="F1301">
        <v>0</v>
      </c>
      <c r="G1301">
        <v>0</v>
      </c>
      <c r="H1301">
        <v>0</v>
      </c>
      <c r="I1301">
        <v>0</v>
      </c>
      <c r="J1301">
        <v>0</v>
      </c>
      <c r="K1301">
        <v>0</v>
      </c>
      <c r="L1301">
        <v>0</v>
      </c>
      <c r="M1301">
        <v>0</v>
      </c>
      <c r="N1301">
        <v>0</v>
      </c>
      <c r="O1301">
        <v>0</v>
      </c>
      <c r="P1301" t="e">
        <v>#N/A</v>
      </c>
    </row>
    <row r="1302" spans="1:16" x14ac:dyDescent="0.25">
      <c r="A1302">
        <v>202512</v>
      </c>
      <c r="B1302" t="s">
        <v>283</v>
      </c>
      <c r="C1302" t="s">
        <v>136</v>
      </c>
      <c r="D1302">
        <v>2233</v>
      </c>
      <c r="E1302">
        <v>2232.99999999997</v>
      </c>
      <c r="F1302">
        <v>1548.61999637544</v>
      </c>
      <c r="G1302">
        <v>684.38000362452397</v>
      </c>
      <c r="H1302">
        <v>537.96237114869496</v>
      </c>
      <c r="I1302">
        <v>348.610114651277</v>
      </c>
      <c r="J1302">
        <v>186.96178030694199</v>
      </c>
      <c r="K1302">
        <v>75.623022040490994</v>
      </c>
      <c r="L1302">
        <v>143.321799142495</v>
      </c>
      <c r="M1302">
        <v>51.574861919692999</v>
      </c>
      <c r="N1302">
        <v>91.746937222802003</v>
      </c>
      <c r="O1302">
        <v>3.0958333333330001</v>
      </c>
      <c r="P1302" t="e">
        <v>#N/A</v>
      </c>
    </row>
    <row r="1303" spans="1:16" x14ac:dyDescent="0.25">
      <c r="A1303">
        <v>202512</v>
      </c>
      <c r="B1303" t="s">
        <v>283</v>
      </c>
      <c r="C1303" t="s">
        <v>137</v>
      </c>
      <c r="D1303">
        <v>1261</v>
      </c>
      <c r="E1303">
        <v>1260.99999999997</v>
      </c>
      <c r="F1303">
        <v>873.34982522613905</v>
      </c>
      <c r="G1303">
        <v>387.65017477383202</v>
      </c>
      <c r="H1303">
        <v>303.43728360583998</v>
      </c>
      <c r="I1303">
        <v>187.384523809526</v>
      </c>
      <c r="J1303">
        <v>115.019426462981</v>
      </c>
      <c r="K1303">
        <v>45.185499563104003</v>
      </c>
      <c r="L1303">
        <v>82.179557834658993</v>
      </c>
      <c r="M1303">
        <v>29.684277504105999</v>
      </c>
      <c r="N1303">
        <v>52.495280330553001</v>
      </c>
      <c r="O1303" t="s">
        <v>232</v>
      </c>
      <c r="P1303" t="e">
        <v>#N/A</v>
      </c>
    </row>
    <row r="1304" spans="1:16" x14ac:dyDescent="0.25">
      <c r="A1304">
        <v>202512</v>
      </c>
      <c r="B1304" t="s">
        <v>283</v>
      </c>
      <c r="C1304" t="s">
        <v>138</v>
      </c>
      <c r="D1304">
        <v>972</v>
      </c>
      <c r="E1304">
        <v>972.00000000000898</v>
      </c>
      <c r="F1304">
        <v>675.270171149318</v>
      </c>
      <c r="G1304">
        <v>296.72982885069098</v>
      </c>
      <c r="H1304">
        <v>234.525087542855</v>
      </c>
      <c r="I1304">
        <v>161.225590841751</v>
      </c>
      <c r="J1304">
        <v>71.942353843961001</v>
      </c>
      <c r="K1304">
        <v>30.437522477386999</v>
      </c>
      <c r="L1304">
        <v>61.142241307836002</v>
      </c>
      <c r="M1304">
        <v>21.890584415587</v>
      </c>
      <c r="N1304">
        <v>39.251656892249002</v>
      </c>
      <c r="O1304" t="s">
        <v>232</v>
      </c>
      <c r="P1304" t="e">
        <v>#N/A</v>
      </c>
    </row>
    <row r="1305" spans="1:16" x14ac:dyDescent="0.25">
      <c r="A1305">
        <v>202512</v>
      </c>
      <c r="B1305" t="s">
        <v>283</v>
      </c>
      <c r="C1305" t="s">
        <v>139</v>
      </c>
      <c r="D1305">
        <v>232</v>
      </c>
      <c r="E1305">
        <v>227.32407407407101</v>
      </c>
      <c r="F1305">
        <v>156.67531347962299</v>
      </c>
      <c r="G1305">
        <v>70.648760594448007</v>
      </c>
      <c r="H1305">
        <v>56.365740740739</v>
      </c>
      <c r="I1305" t="s">
        <v>232</v>
      </c>
      <c r="J1305" t="s">
        <v>232</v>
      </c>
      <c r="K1305" t="s">
        <v>232</v>
      </c>
      <c r="L1305">
        <v>14.283019853709</v>
      </c>
      <c r="M1305" t="s">
        <v>232</v>
      </c>
      <c r="N1305" t="s">
        <v>232</v>
      </c>
      <c r="O1305">
        <v>0</v>
      </c>
      <c r="P1305" t="e">
        <v>#N/A</v>
      </c>
    </row>
    <row r="1306" spans="1:16" x14ac:dyDescent="0.25">
      <c r="A1306">
        <v>202512</v>
      </c>
      <c r="B1306" t="s">
        <v>283</v>
      </c>
      <c r="C1306" t="s">
        <v>140</v>
      </c>
      <c r="D1306">
        <v>460</v>
      </c>
      <c r="E1306">
        <v>462.14735449737498</v>
      </c>
      <c r="F1306">
        <v>299.898885130471</v>
      </c>
      <c r="G1306">
        <v>162.248469366904</v>
      </c>
      <c r="H1306">
        <v>115.940027078195</v>
      </c>
      <c r="I1306" t="s">
        <v>232</v>
      </c>
      <c r="J1306" t="s">
        <v>232</v>
      </c>
      <c r="K1306" t="s">
        <v>232</v>
      </c>
      <c r="L1306">
        <v>45.275108955375998</v>
      </c>
      <c r="M1306">
        <v>13.854870129872999</v>
      </c>
      <c r="N1306">
        <v>31.420238825502999</v>
      </c>
      <c r="O1306" t="s">
        <v>232</v>
      </c>
      <c r="P1306" t="e">
        <v>#N/A</v>
      </c>
    </row>
    <row r="1307" spans="1:16" x14ac:dyDescent="0.25">
      <c r="A1307">
        <v>202512</v>
      </c>
      <c r="B1307" t="s">
        <v>283</v>
      </c>
      <c r="C1307" t="s">
        <v>141</v>
      </c>
      <c r="D1307">
        <v>423</v>
      </c>
      <c r="E1307">
        <v>426.52857142856101</v>
      </c>
      <c r="F1307">
        <v>264.48190714894901</v>
      </c>
      <c r="G1307">
        <v>162.046664279612</v>
      </c>
      <c r="H1307">
        <v>123.768263396938</v>
      </c>
      <c r="I1307">
        <v>78.091071428570004</v>
      </c>
      <c r="J1307">
        <v>44.320049111225003</v>
      </c>
      <c r="K1307">
        <v>14.990294592413001</v>
      </c>
      <c r="L1307">
        <v>37.215900882673999</v>
      </c>
      <c r="M1307">
        <v>21.367610837438001</v>
      </c>
      <c r="N1307">
        <v>15.848290045236</v>
      </c>
      <c r="O1307" t="s">
        <v>232</v>
      </c>
      <c r="P1307" t="e">
        <v>#N/A</v>
      </c>
    </row>
    <row r="1308" spans="1:16" x14ac:dyDescent="0.25">
      <c r="A1308">
        <v>202512</v>
      </c>
      <c r="B1308" t="s">
        <v>283</v>
      </c>
      <c r="C1308" t="s">
        <v>142</v>
      </c>
      <c r="D1308">
        <v>375</v>
      </c>
      <c r="E1308">
        <v>378.57619047620801</v>
      </c>
      <c r="F1308">
        <v>249.94437780085801</v>
      </c>
      <c r="G1308">
        <v>128.63181267535001</v>
      </c>
      <c r="H1308">
        <v>104.446667557994</v>
      </c>
      <c r="I1308">
        <v>63.952380952384999</v>
      </c>
      <c r="J1308">
        <v>40.494286605608998</v>
      </c>
      <c r="K1308">
        <v>21.079736565415001</v>
      </c>
      <c r="L1308">
        <v>23.185145117356001</v>
      </c>
      <c r="M1308">
        <v>12.552380952382</v>
      </c>
      <c r="N1308">
        <v>10.632764164974001</v>
      </c>
      <c r="O1308" t="s">
        <v>232</v>
      </c>
      <c r="P1308" t="e">
        <v>#N/A</v>
      </c>
    </row>
    <row r="1309" spans="1:16" x14ac:dyDescent="0.25">
      <c r="A1309">
        <v>202512</v>
      </c>
      <c r="B1309" t="s">
        <v>283</v>
      </c>
      <c r="C1309" t="s">
        <v>143</v>
      </c>
      <c r="D1309">
        <v>743</v>
      </c>
      <c r="E1309">
        <v>738.42380952376698</v>
      </c>
      <c r="F1309">
        <v>577.61951281555798</v>
      </c>
      <c r="G1309">
        <v>160.80429670820899</v>
      </c>
      <c r="H1309">
        <v>137.44167237482901</v>
      </c>
      <c r="I1309">
        <v>67.008079186730001</v>
      </c>
      <c r="J1309">
        <v>70.433593188098996</v>
      </c>
      <c r="K1309">
        <v>34.858546438219001</v>
      </c>
      <c r="L1309">
        <v>23.362624333380001</v>
      </c>
      <c r="M1309" t="s">
        <v>232</v>
      </c>
      <c r="N1309" t="s">
        <v>232</v>
      </c>
      <c r="O1309">
        <v>0</v>
      </c>
      <c r="P1309" t="e">
        <v>#N/A</v>
      </c>
    </row>
    <row r="1310" spans="1:16" x14ac:dyDescent="0.25">
      <c r="A1310">
        <v>202512</v>
      </c>
      <c r="B1310" t="s">
        <v>283</v>
      </c>
      <c r="C1310" t="s">
        <v>148</v>
      </c>
      <c r="D1310">
        <v>236</v>
      </c>
      <c r="E1310">
        <v>241.587780592835</v>
      </c>
      <c r="F1310">
        <v>138.31318213537199</v>
      </c>
      <c r="G1310">
        <v>103.274598457463</v>
      </c>
      <c r="H1310">
        <v>73.384336178764002</v>
      </c>
      <c r="I1310">
        <v>59.201461038965</v>
      </c>
      <c r="J1310">
        <v>14.182875139799</v>
      </c>
      <c r="K1310">
        <v>3.7207547169809998</v>
      </c>
      <c r="L1310">
        <v>29.890262278699002</v>
      </c>
      <c r="M1310">
        <v>8.8079545454550008</v>
      </c>
      <c r="N1310">
        <v>21.082307733244001</v>
      </c>
      <c r="O1310">
        <v>0</v>
      </c>
      <c r="P1310" t="e">
        <v>#N/A</v>
      </c>
    </row>
    <row r="1311" spans="1:16" x14ac:dyDescent="0.25">
      <c r="A1311">
        <v>202512</v>
      </c>
      <c r="B1311" t="s">
        <v>283</v>
      </c>
      <c r="C1311" t="s">
        <v>74</v>
      </c>
      <c r="D1311">
        <v>1102</v>
      </c>
      <c r="E1311">
        <v>1153.17084770156</v>
      </c>
      <c r="F1311">
        <v>855.31846181900698</v>
      </c>
      <c r="G1311">
        <v>297.85238588255601</v>
      </c>
      <c r="H1311">
        <v>231.893032138943</v>
      </c>
      <c r="I1311">
        <v>142.65039520405</v>
      </c>
      <c r="J1311">
        <v>87.885494077749996</v>
      </c>
      <c r="K1311">
        <v>32.194036364387003</v>
      </c>
      <c r="L1311">
        <v>63.926020410280003</v>
      </c>
      <c r="M1311">
        <v>20.914123376625</v>
      </c>
      <c r="N1311">
        <v>43.011897033655003</v>
      </c>
      <c r="O1311" t="s">
        <v>232</v>
      </c>
      <c r="P1311" t="e">
        <v>#N/A</v>
      </c>
    </row>
    <row r="1312" spans="1:16" x14ac:dyDescent="0.25">
      <c r="A1312">
        <v>202512</v>
      </c>
      <c r="B1312" t="s">
        <v>283</v>
      </c>
      <c r="C1312" t="s">
        <v>75</v>
      </c>
      <c r="D1312">
        <v>500</v>
      </c>
      <c r="E1312">
        <v>485.13146825722202</v>
      </c>
      <c r="F1312">
        <v>375.33646211423297</v>
      </c>
      <c r="G1312">
        <v>109.795006142989</v>
      </c>
      <c r="H1312">
        <v>84.391264314161006</v>
      </c>
      <c r="I1312">
        <v>39.913419913421002</v>
      </c>
      <c r="J1312">
        <v>44.477844400739997</v>
      </c>
      <c r="K1312">
        <v>24.605344935108999</v>
      </c>
      <c r="L1312">
        <v>24.341241828828</v>
      </c>
      <c r="M1312">
        <v>7.69090909091</v>
      </c>
      <c r="N1312">
        <v>16.650332737917999</v>
      </c>
      <c r="O1312" t="s">
        <v>232</v>
      </c>
      <c r="P1312" t="e">
        <v>#N/A</v>
      </c>
    </row>
    <row r="1313" spans="1:16" x14ac:dyDescent="0.25">
      <c r="A1313">
        <v>202512</v>
      </c>
      <c r="B1313" t="s">
        <v>283</v>
      </c>
      <c r="C1313" t="s">
        <v>76</v>
      </c>
      <c r="D1313">
        <v>286</v>
      </c>
      <c r="E1313">
        <v>260.34896975689401</v>
      </c>
      <c r="F1313">
        <v>147.681790878393</v>
      </c>
      <c r="G1313">
        <v>112.66717887850101</v>
      </c>
      <c r="H1313">
        <v>95.603785269349004</v>
      </c>
      <c r="I1313">
        <v>61.436992174494002</v>
      </c>
      <c r="J1313">
        <v>33.133459761521998</v>
      </c>
      <c r="K1313">
        <v>9.1957790968829993</v>
      </c>
      <c r="L1313">
        <v>17.063393609152001</v>
      </c>
      <c r="M1313" t="s">
        <v>232</v>
      </c>
      <c r="N1313" t="s">
        <v>232</v>
      </c>
      <c r="O1313">
        <v>0</v>
      </c>
      <c r="P1313" t="e">
        <v>#N/A</v>
      </c>
    </row>
    <row r="1314" spans="1:16" x14ac:dyDescent="0.25">
      <c r="A1314">
        <v>202512</v>
      </c>
      <c r="B1314" t="s">
        <v>283</v>
      </c>
      <c r="C1314" t="s">
        <v>77</v>
      </c>
      <c r="D1314">
        <v>109</v>
      </c>
      <c r="E1314">
        <v>92.760933691465993</v>
      </c>
      <c r="F1314">
        <v>31.970099428451999</v>
      </c>
      <c r="G1314">
        <v>60.790834263013998</v>
      </c>
      <c r="H1314">
        <v>52.689953247478002</v>
      </c>
      <c r="I1314">
        <v>45.407846320346998</v>
      </c>
      <c r="J1314">
        <v>7.2821069271310002</v>
      </c>
      <c r="K1314">
        <v>5.9071069271310002</v>
      </c>
      <c r="L1314">
        <v>8.1008810155360003</v>
      </c>
      <c r="M1314" t="s">
        <v>232</v>
      </c>
      <c r="N1314" t="s">
        <v>232</v>
      </c>
      <c r="O1314">
        <v>0</v>
      </c>
      <c r="P1314" t="e">
        <v>#N/A</v>
      </c>
    </row>
    <row r="1315" spans="1:16" x14ac:dyDescent="0.25">
      <c r="A1315">
        <v>202512</v>
      </c>
      <c r="B1315" t="s">
        <v>283</v>
      </c>
      <c r="C1315" t="s">
        <v>78</v>
      </c>
      <c r="D1315">
        <v>884</v>
      </c>
      <c r="E1315">
        <v>911.26652783598104</v>
      </c>
      <c r="F1315">
        <v>521.07523734082304</v>
      </c>
      <c r="G1315">
        <v>390.191290495158</v>
      </c>
      <c r="H1315">
        <v>316.394125791379</v>
      </c>
      <c r="I1315">
        <v>231.517906859064</v>
      </c>
      <c r="J1315">
        <v>83.842885598981994</v>
      </c>
      <c r="K1315">
        <v>34.100624902435001</v>
      </c>
      <c r="L1315">
        <v>72.797164703779004</v>
      </c>
      <c r="M1315">
        <v>28.135089192418</v>
      </c>
      <c r="N1315">
        <v>44.662075511361003</v>
      </c>
      <c r="O1315" t="s">
        <v>232</v>
      </c>
      <c r="P1315" t="e">
        <v>#N/A</v>
      </c>
    </row>
    <row r="1316" spans="1:16" x14ac:dyDescent="0.25">
      <c r="A1316">
        <v>202512</v>
      </c>
      <c r="B1316" t="s">
        <v>283</v>
      </c>
      <c r="C1316" t="s">
        <v>79</v>
      </c>
      <c r="D1316">
        <v>1176</v>
      </c>
      <c r="E1316">
        <v>1177.04136692977</v>
      </c>
      <c r="F1316">
        <v>957.18498942338499</v>
      </c>
      <c r="G1316">
        <v>219.85637750638799</v>
      </c>
      <c r="H1316">
        <v>159.394102842237</v>
      </c>
      <c r="I1316">
        <v>72.394155844158007</v>
      </c>
      <c r="J1316">
        <v>86.999946998078997</v>
      </c>
      <c r="K1316">
        <v>36.084975754407999</v>
      </c>
      <c r="L1316">
        <v>58.366441330817999</v>
      </c>
      <c r="M1316">
        <v>17.144318181820001</v>
      </c>
      <c r="N1316">
        <v>41.222123148998001</v>
      </c>
      <c r="O1316" t="s">
        <v>232</v>
      </c>
      <c r="P1316" t="e">
        <v>#N/A</v>
      </c>
    </row>
    <row r="1317" spans="1:16" x14ac:dyDescent="0.25">
      <c r="A1317">
        <v>202512</v>
      </c>
      <c r="B1317" t="s">
        <v>283</v>
      </c>
      <c r="C1317" t="s">
        <v>80</v>
      </c>
      <c r="D1317">
        <v>173</v>
      </c>
      <c r="E1317">
        <v>144.69210523422601</v>
      </c>
      <c r="F1317">
        <v>70.359769611249007</v>
      </c>
      <c r="G1317">
        <v>74.332335622976998</v>
      </c>
      <c r="H1317">
        <v>62.174142515078998</v>
      </c>
      <c r="I1317">
        <v>44.698051948055003</v>
      </c>
      <c r="J1317">
        <v>16.118947709880999</v>
      </c>
      <c r="K1317">
        <v>5.4374213836480001</v>
      </c>
      <c r="L1317">
        <v>12.158193107898001</v>
      </c>
      <c r="M1317">
        <v>6.2954545454549997</v>
      </c>
      <c r="N1317">
        <v>5.862738562443</v>
      </c>
      <c r="O1317">
        <v>0</v>
      </c>
      <c r="P1317" t="e">
        <v>#N/A</v>
      </c>
    </row>
    <row r="1318" spans="1:16" x14ac:dyDescent="0.25">
      <c r="A1318">
        <v>202512</v>
      </c>
      <c r="B1318" t="s">
        <v>283</v>
      </c>
      <c r="C1318" t="s">
        <v>81</v>
      </c>
      <c r="D1318">
        <v>0</v>
      </c>
      <c r="E1318">
        <v>0</v>
      </c>
      <c r="F1318">
        <v>0</v>
      </c>
      <c r="G1318">
        <v>0</v>
      </c>
      <c r="H1318">
        <v>0</v>
      </c>
      <c r="I1318">
        <v>0</v>
      </c>
      <c r="J1318">
        <v>0</v>
      </c>
      <c r="K1318">
        <v>0</v>
      </c>
      <c r="L1318">
        <v>0</v>
      </c>
      <c r="M1318">
        <v>0</v>
      </c>
      <c r="N1318">
        <v>0</v>
      </c>
      <c r="O1318">
        <v>0</v>
      </c>
      <c r="P1318" t="e">
        <v>#N/A</v>
      </c>
    </row>
    <row r="1319" spans="1:16" x14ac:dyDescent="0.25">
      <c r="A1319">
        <v>202512</v>
      </c>
      <c r="B1319" t="s">
        <v>283</v>
      </c>
      <c r="C1319" t="s">
        <v>154</v>
      </c>
      <c r="D1319">
        <v>1128</v>
      </c>
      <c r="E1319">
        <v>1181.23851264418</v>
      </c>
      <c r="F1319">
        <v>738.50248147427305</v>
      </c>
      <c r="G1319">
        <v>442.73603116990603</v>
      </c>
      <c r="H1319">
        <v>358.10211653475397</v>
      </c>
      <c r="I1319">
        <v>245.728025906683</v>
      </c>
      <c r="J1319">
        <v>111.340757294738</v>
      </c>
      <c r="K1319">
        <v>41.611563869572002</v>
      </c>
      <c r="L1319">
        <v>83.633914635151996</v>
      </c>
      <c r="M1319">
        <v>31.259331616661001</v>
      </c>
      <c r="N1319">
        <v>52.374583018491002</v>
      </c>
      <c r="O1319" t="s">
        <v>232</v>
      </c>
      <c r="P1319" t="e">
        <v>#N/A</v>
      </c>
    </row>
    <row r="1320" spans="1:16" x14ac:dyDescent="0.25">
      <c r="A1320">
        <v>202512</v>
      </c>
      <c r="B1320" t="s">
        <v>283</v>
      </c>
      <c r="C1320" t="s">
        <v>83</v>
      </c>
      <c r="D1320">
        <v>0</v>
      </c>
      <c r="E1320">
        <v>0</v>
      </c>
      <c r="F1320">
        <v>0</v>
      </c>
      <c r="G1320">
        <v>0</v>
      </c>
      <c r="H1320">
        <v>0</v>
      </c>
      <c r="I1320">
        <v>0</v>
      </c>
      <c r="J1320">
        <v>0</v>
      </c>
      <c r="K1320">
        <v>0</v>
      </c>
      <c r="L1320">
        <v>0</v>
      </c>
      <c r="M1320">
        <v>0</v>
      </c>
      <c r="N1320">
        <v>0</v>
      </c>
      <c r="O1320">
        <v>0</v>
      </c>
      <c r="P1320" t="e">
        <v>#N/A</v>
      </c>
    </row>
    <row r="1321" spans="1:16" x14ac:dyDescent="0.25">
      <c r="A1321">
        <v>202512</v>
      </c>
      <c r="B1321" t="s">
        <v>283</v>
      </c>
      <c r="C1321" t="s">
        <v>84</v>
      </c>
      <c r="D1321">
        <v>1282</v>
      </c>
      <c r="E1321">
        <v>1282.00000000003</v>
      </c>
      <c r="F1321">
        <v>950.77270157259397</v>
      </c>
      <c r="G1321">
        <v>331.22729842743303</v>
      </c>
      <c r="H1321">
        <v>257.47456999304001</v>
      </c>
      <c r="I1321">
        <v>140.661921178071</v>
      </c>
      <c r="J1321">
        <v>115.779315481636</v>
      </c>
      <c r="K1321">
        <v>47.922599828190997</v>
      </c>
      <c r="L1321">
        <v>70.656895101060002</v>
      </c>
      <c r="M1321">
        <v>21.747727272729001</v>
      </c>
      <c r="N1321">
        <v>48.909167828331</v>
      </c>
      <c r="O1321">
        <v>3.0958333333330001</v>
      </c>
      <c r="P1321" t="e">
        <v>#N/A</v>
      </c>
    </row>
    <row r="1322" spans="1:16" x14ac:dyDescent="0.25">
      <c r="A1322">
        <v>202512</v>
      </c>
      <c r="B1322" t="s">
        <v>283</v>
      </c>
      <c r="C1322" t="s">
        <v>85</v>
      </c>
      <c r="D1322">
        <v>951</v>
      </c>
      <c r="E1322">
        <v>950.99999999995305</v>
      </c>
      <c r="F1322">
        <v>597.84729480286296</v>
      </c>
      <c r="G1322">
        <v>353.15270519708997</v>
      </c>
      <c r="H1322">
        <v>280.48780115565501</v>
      </c>
      <c r="I1322">
        <v>207.948193473206</v>
      </c>
      <c r="J1322">
        <v>71.182464825305999</v>
      </c>
      <c r="K1322">
        <v>27.700422212300001</v>
      </c>
      <c r="L1322">
        <v>72.664904041434994</v>
      </c>
      <c r="M1322">
        <v>29.827134646964002</v>
      </c>
      <c r="N1322">
        <v>42.837769394471003</v>
      </c>
      <c r="O1322">
        <v>0</v>
      </c>
      <c r="P1322" t="e">
        <v>#N/A</v>
      </c>
    </row>
    <row r="1323" spans="1:16" x14ac:dyDescent="0.25">
      <c r="A1323">
        <v>202512</v>
      </c>
      <c r="B1323" t="s">
        <v>283</v>
      </c>
      <c r="C1323" t="s">
        <v>149</v>
      </c>
      <c r="D1323">
        <v>482</v>
      </c>
      <c r="E1323">
        <v>482.00000000001398</v>
      </c>
      <c r="F1323">
        <v>268.95329680538498</v>
      </c>
      <c r="G1323">
        <v>213.046703194629</v>
      </c>
      <c r="H1323">
        <v>177.617773343148</v>
      </c>
      <c r="I1323">
        <v>149.357717282729</v>
      </c>
      <c r="J1323">
        <v>28.260056060419</v>
      </c>
      <c r="K1323">
        <v>7.4115658168290004</v>
      </c>
      <c r="L1323">
        <v>35.428929851481001</v>
      </c>
      <c r="M1323">
        <v>14.774753694583</v>
      </c>
      <c r="N1323">
        <v>20.654176156898</v>
      </c>
      <c r="O1323">
        <v>0</v>
      </c>
      <c r="P1323" t="e">
        <v>#N/A</v>
      </c>
    </row>
    <row r="1324" spans="1:16" x14ac:dyDescent="0.25">
      <c r="A1324">
        <v>202512</v>
      </c>
      <c r="B1324" t="s">
        <v>283</v>
      </c>
      <c r="C1324" t="s">
        <v>150</v>
      </c>
      <c r="D1324">
        <v>469</v>
      </c>
      <c r="E1324">
        <v>468.99999999993997</v>
      </c>
      <c r="F1324">
        <v>328.893997997479</v>
      </c>
      <c r="G1324">
        <v>140.106002002461</v>
      </c>
      <c r="H1324">
        <v>102.870027812507</v>
      </c>
      <c r="I1324">
        <v>58.590476190476998</v>
      </c>
      <c r="J1324">
        <v>42.922408764887003</v>
      </c>
      <c r="K1324">
        <v>20.288856395471001</v>
      </c>
      <c r="L1324">
        <v>37.235974189954</v>
      </c>
      <c r="M1324">
        <v>15.052380952381</v>
      </c>
      <c r="N1324">
        <v>22.183593237573</v>
      </c>
      <c r="O1324">
        <v>0</v>
      </c>
      <c r="P1324" t="e">
        <v>#N/A</v>
      </c>
    </row>
    <row r="1325" spans="1:16" x14ac:dyDescent="0.25">
      <c r="A1325">
        <v>202512</v>
      </c>
      <c r="B1325" t="s">
        <v>283</v>
      </c>
      <c r="C1325" t="s">
        <v>151</v>
      </c>
      <c r="D1325">
        <v>278</v>
      </c>
      <c r="E1325">
        <v>279.84346454234702</v>
      </c>
      <c r="F1325">
        <v>199.06109608538799</v>
      </c>
      <c r="G1325">
        <v>80.782368456959006</v>
      </c>
      <c r="H1325">
        <v>55.416976277586002</v>
      </c>
      <c r="I1325">
        <v>24.904761904762001</v>
      </c>
      <c r="J1325">
        <v>29.155071515681001</v>
      </c>
      <c r="K1325">
        <v>15.721059785301</v>
      </c>
      <c r="L1325">
        <v>25.365392179373</v>
      </c>
      <c r="M1325">
        <v>9.204761904762</v>
      </c>
      <c r="N1325">
        <v>16.160630274611002</v>
      </c>
      <c r="O1325">
        <v>0</v>
      </c>
      <c r="P1325" t="e">
        <v>#N/A</v>
      </c>
    </row>
    <row r="1326" spans="1:16" x14ac:dyDescent="0.25">
      <c r="A1326">
        <v>202512</v>
      </c>
      <c r="B1326" t="s">
        <v>283</v>
      </c>
      <c r="C1326" t="s">
        <v>152</v>
      </c>
      <c r="D1326">
        <v>0</v>
      </c>
      <c r="E1326">
        <v>0</v>
      </c>
      <c r="F1326">
        <v>0</v>
      </c>
      <c r="G1326">
        <v>0</v>
      </c>
      <c r="H1326">
        <v>0</v>
      </c>
      <c r="I1326">
        <v>0</v>
      </c>
      <c r="J1326">
        <v>0</v>
      </c>
      <c r="K1326">
        <v>0</v>
      </c>
      <c r="L1326">
        <v>0</v>
      </c>
      <c r="M1326">
        <v>0</v>
      </c>
      <c r="N1326">
        <v>0</v>
      </c>
      <c r="O1326">
        <v>0</v>
      </c>
      <c r="P1326" t="e">
        <v>#N/A</v>
      </c>
    </row>
    <row r="1327" spans="1:16" x14ac:dyDescent="0.25">
      <c r="A1327">
        <v>202512</v>
      </c>
      <c r="B1327" t="s">
        <v>284</v>
      </c>
      <c r="C1327" t="s">
        <v>136</v>
      </c>
      <c r="D1327">
        <v>2190</v>
      </c>
      <c r="E1327">
        <v>2190.00000000011</v>
      </c>
      <c r="F1327">
        <v>1322.91401329464</v>
      </c>
      <c r="G1327">
        <v>867.08598670547406</v>
      </c>
      <c r="H1327">
        <v>720.13454284388501</v>
      </c>
      <c r="I1327">
        <v>567.89091125306197</v>
      </c>
      <c r="J1327">
        <v>150.18113159082299</v>
      </c>
      <c r="K1327">
        <v>28.017804668977</v>
      </c>
      <c r="L1327">
        <v>130.47534865777399</v>
      </c>
      <c r="M1327">
        <v>51.198226503887</v>
      </c>
      <c r="N1327">
        <v>78.277122153887007</v>
      </c>
      <c r="O1327">
        <v>16.476095203814999</v>
      </c>
      <c r="P1327" t="e">
        <v>#N/A</v>
      </c>
    </row>
    <row r="1328" spans="1:16" x14ac:dyDescent="0.25">
      <c r="A1328">
        <v>202512</v>
      </c>
      <c r="B1328" t="s">
        <v>284</v>
      </c>
      <c r="C1328" t="s">
        <v>137</v>
      </c>
      <c r="D1328">
        <v>1260</v>
      </c>
      <c r="E1328">
        <v>1260.00000000009</v>
      </c>
      <c r="F1328">
        <v>802.05253732873098</v>
      </c>
      <c r="G1328">
        <v>457.94746267135503</v>
      </c>
      <c r="H1328">
        <v>374.43941730802101</v>
      </c>
      <c r="I1328">
        <v>299.49716125306202</v>
      </c>
      <c r="J1328">
        <v>74.942256054959003</v>
      </c>
      <c r="K1328">
        <v>12.959536044771999</v>
      </c>
      <c r="L1328">
        <v>74.213200159519005</v>
      </c>
      <c r="M1328">
        <v>26.054476503886999</v>
      </c>
      <c r="N1328">
        <v>47.158723655632002</v>
      </c>
      <c r="O1328">
        <v>9.2948452038149991</v>
      </c>
      <c r="P1328" t="e">
        <v>#N/A</v>
      </c>
    </row>
    <row r="1329" spans="1:16" x14ac:dyDescent="0.25">
      <c r="A1329">
        <v>202512</v>
      </c>
      <c r="B1329" t="s">
        <v>284</v>
      </c>
      <c r="C1329" t="s">
        <v>138</v>
      </c>
      <c r="D1329">
        <v>930</v>
      </c>
      <c r="E1329">
        <v>930.00000000002694</v>
      </c>
      <c r="F1329">
        <v>520.86147596590797</v>
      </c>
      <c r="G1329">
        <v>409.13852403411897</v>
      </c>
      <c r="H1329">
        <v>345.69512553586401</v>
      </c>
      <c r="I1329">
        <v>268.39375000000001</v>
      </c>
      <c r="J1329">
        <v>75.238875535863997</v>
      </c>
      <c r="K1329">
        <v>15.058268624205001</v>
      </c>
      <c r="L1329">
        <v>56.262148498255002</v>
      </c>
      <c r="M1329">
        <v>25.143750000000001</v>
      </c>
      <c r="N1329">
        <v>31.118398498255001</v>
      </c>
      <c r="O1329">
        <v>7.1812500000000004</v>
      </c>
      <c r="P1329" t="e">
        <v>#N/A</v>
      </c>
    </row>
    <row r="1330" spans="1:16" x14ac:dyDescent="0.25">
      <c r="A1330">
        <v>202512</v>
      </c>
      <c r="B1330" t="s">
        <v>284</v>
      </c>
      <c r="C1330" t="s">
        <v>139</v>
      </c>
      <c r="D1330">
        <v>146</v>
      </c>
      <c r="E1330">
        <v>123.87228260869099</v>
      </c>
      <c r="F1330">
        <v>55.972282608691998</v>
      </c>
      <c r="G1330">
        <v>67.899999999998997</v>
      </c>
      <c r="H1330">
        <v>60.637499999999001</v>
      </c>
      <c r="I1330">
        <v>49.0625</v>
      </c>
      <c r="J1330">
        <v>11.574999999998999</v>
      </c>
      <c r="K1330">
        <v>0</v>
      </c>
      <c r="L1330">
        <v>6.2625000000000002</v>
      </c>
      <c r="M1330">
        <v>0</v>
      </c>
      <c r="N1330">
        <v>6.2625000000000002</v>
      </c>
      <c r="O1330" t="s">
        <v>232</v>
      </c>
      <c r="P1330" t="e">
        <v>#N/A</v>
      </c>
    </row>
    <row r="1331" spans="1:16" x14ac:dyDescent="0.25">
      <c r="A1331">
        <v>202512</v>
      </c>
      <c r="B1331" t="s">
        <v>284</v>
      </c>
      <c r="C1331" t="s">
        <v>140</v>
      </c>
      <c r="D1331">
        <v>434</v>
      </c>
      <c r="E1331">
        <v>456.12771739131898</v>
      </c>
      <c r="F1331">
        <v>239.41025059626401</v>
      </c>
      <c r="G1331">
        <v>216.717466795055</v>
      </c>
      <c r="H1331">
        <v>164.50254683067101</v>
      </c>
      <c r="I1331" t="s">
        <v>232</v>
      </c>
      <c r="J1331" t="s">
        <v>232</v>
      </c>
      <c r="K1331" t="s">
        <v>232</v>
      </c>
      <c r="L1331">
        <v>46.291478822193</v>
      </c>
      <c r="M1331">
        <v>14.213359557108999</v>
      </c>
      <c r="N1331">
        <v>32.078119265083998</v>
      </c>
      <c r="O1331">
        <v>5.9234411421909998</v>
      </c>
      <c r="P1331" t="e">
        <v>#N/A</v>
      </c>
    </row>
    <row r="1332" spans="1:16" x14ac:dyDescent="0.25">
      <c r="A1332">
        <v>202512</v>
      </c>
      <c r="B1332" t="s">
        <v>284</v>
      </c>
      <c r="C1332" t="s">
        <v>141</v>
      </c>
      <c r="D1332">
        <v>453</v>
      </c>
      <c r="E1332">
        <v>452.54687500002098</v>
      </c>
      <c r="F1332">
        <v>224.30062785628201</v>
      </c>
      <c r="G1332">
        <v>228.246247143739</v>
      </c>
      <c r="H1332">
        <v>195.49706216056001</v>
      </c>
      <c r="I1332" t="s">
        <v>232</v>
      </c>
      <c r="J1332" t="s">
        <v>232</v>
      </c>
      <c r="K1332" t="s">
        <v>232</v>
      </c>
      <c r="L1332">
        <v>30.602126159649998</v>
      </c>
      <c r="M1332">
        <v>15.963235294116</v>
      </c>
      <c r="N1332">
        <v>13.638890865534</v>
      </c>
      <c r="O1332" t="s">
        <v>232</v>
      </c>
      <c r="P1332" t="e">
        <v>#N/A</v>
      </c>
    </row>
    <row r="1333" spans="1:16" x14ac:dyDescent="0.25">
      <c r="A1333">
        <v>202512</v>
      </c>
      <c r="B1333" t="s">
        <v>284</v>
      </c>
      <c r="C1333" t="s">
        <v>142</v>
      </c>
      <c r="D1333">
        <v>379</v>
      </c>
      <c r="E1333">
        <v>379.28830645163703</v>
      </c>
      <c r="F1333">
        <v>206.345421759179</v>
      </c>
      <c r="G1333">
        <v>172.94288469245799</v>
      </c>
      <c r="H1333">
        <v>147.67106670439199</v>
      </c>
      <c r="I1333">
        <v>116.162058823536</v>
      </c>
      <c r="J1333">
        <v>31.509007880856</v>
      </c>
      <c r="K1333">
        <v>8.446403526349</v>
      </c>
      <c r="L1333">
        <v>21.104317988066001</v>
      </c>
      <c r="M1333">
        <v>11.545441176472</v>
      </c>
      <c r="N1333">
        <v>9.5588768115940006</v>
      </c>
      <c r="O1333">
        <v>4.1675000000000004</v>
      </c>
      <c r="P1333" t="e">
        <v>#N/A</v>
      </c>
    </row>
    <row r="1334" spans="1:16" x14ac:dyDescent="0.25">
      <c r="A1334">
        <v>202512</v>
      </c>
      <c r="B1334" t="s">
        <v>284</v>
      </c>
      <c r="C1334" t="s">
        <v>143</v>
      </c>
      <c r="D1334">
        <v>778</v>
      </c>
      <c r="E1334">
        <v>778.16481854844596</v>
      </c>
      <c r="F1334">
        <v>596.88543047422297</v>
      </c>
      <c r="G1334">
        <v>181.27938807422299</v>
      </c>
      <c r="H1334">
        <v>151.82636714826299</v>
      </c>
      <c r="I1334">
        <v>108.047619047621</v>
      </c>
      <c r="J1334">
        <v>43.778748100641998</v>
      </c>
      <c r="K1334">
        <v>10.933514120230001</v>
      </c>
      <c r="L1334">
        <v>26.214925687865001</v>
      </c>
      <c r="M1334">
        <v>9.4761904761900002</v>
      </c>
      <c r="N1334">
        <v>16.738735211674999</v>
      </c>
      <c r="O1334">
        <v>3.2380952380950001</v>
      </c>
      <c r="P1334" t="e">
        <v>#N/A</v>
      </c>
    </row>
    <row r="1335" spans="1:16" x14ac:dyDescent="0.25">
      <c r="A1335">
        <v>202512</v>
      </c>
      <c r="B1335" t="s">
        <v>284</v>
      </c>
      <c r="C1335" t="s">
        <v>148</v>
      </c>
      <c r="D1335">
        <v>228</v>
      </c>
      <c r="E1335">
        <v>241.868832284067</v>
      </c>
      <c r="F1335">
        <v>97.988891021265999</v>
      </c>
      <c r="G1335">
        <v>143.879941262801</v>
      </c>
      <c r="H1335">
        <v>120.232469233199</v>
      </c>
      <c r="I1335" t="s">
        <v>232</v>
      </c>
      <c r="J1335" t="s">
        <v>232</v>
      </c>
      <c r="K1335" t="s">
        <v>232</v>
      </c>
      <c r="L1335">
        <v>17.242004115164001</v>
      </c>
      <c r="M1335">
        <v>13.795228668389001</v>
      </c>
      <c r="N1335">
        <v>3.4467754467749998</v>
      </c>
      <c r="O1335">
        <v>6.4054679144379998</v>
      </c>
      <c r="P1335" t="e">
        <v>#N/A</v>
      </c>
    </row>
    <row r="1336" spans="1:16" x14ac:dyDescent="0.25">
      <c r="A1336">
        <v>202512</v>
      </c>
      <c r="B1336" t="s">
        <v>284</v>
      </c>
      <c r="C1336" t="s">
        <v>74</v>
      </c>
      <c r="D1336">
        <v>898</v>
      </c>
      <c r="E1336">
        <v>923.880901221915</v>
      </c>
      <c r="F1336">
        <v>624.05617682128695</v>
      </c>
      <c r="G1336">
        <v>299.82472440062799</v>
      </c>
      <c r="H1336">
        <v>252.81846531612399</v>
      </c>
      <c r="I1336">
        <v>176.14926419913999</v>
      </c>
      <c r="J1336">
        <v>76.669201116983999</v>
      </c>
      <c r="K1336">
        <v>9.5397359491829992</v>
      </c>
      <c r="L1336">
        <v>43.256259084504002</v>
      </c>
      <c r="M1336">
        <v>15.017205882353</v>
      </c>
      <c r="N1336">
        <v>27.239053202150998</v>
      </c>
      <c r="O1336">
        <v>3.75</v>
      </c>
      <c r="P1336" t="e">
        <v>#N/A</v>
      </c>
    </row>
    <row r="1337" spans="1:16" x14ac:dyDescent="0.25">
      <c r="A1337">
        <v>202512</v>
      </c>
      <c r="B1337" t="s">
        <v>284</v>
      </c>
      <c r="C1337" t="s">
        <v>75</v>
      </c>
      <c r="D1337">
        <v>510</v>
      </c>
      <c r="E1337">
        <v>494.73583554665601</v>
      </c>
      <c r="F1337">
        <v>314.297957456576</v>
      </c>
      <c r="G1337">
        <v>180.43787809008001</v>
      </c>
      <c r="H1337">
        <v>136.72458605313301</v>
      </c>
      <c r="I1337">
        <v>101.64792861550001</v>
      </c>
      <c r="J1337">
        <v>35.076657437633003</v>
      </c>
      <c r="K1337">
        <v>10.187206116124999</v>
      </c>
      <c r="L1337">
        <v>43.713292036947003</v>
      </c>
      <c r="M1337" t="s">
        <v>232</v>
      </c>
      <c r="N1337" t="s">
        <v>232</v>
      </c>
      <c r="O1337">
        <v>0</v>
      </c>
      <c r="P1337" t="e">
        <v>#N/A</v>
      </c>
    </row>
    <row r="1338" spans="1:16" x14ac:dyDescent="0.25">
      <c r="A1338">
        <v>202512</v>
      </c>
      <c r="B1338" t="s">
        <v>284</v>
      </c>
      <c r="C1338" t="s">
        <v>76</v>
      </c>
      <c r="D1338">
        <v>494</v>
      </c>
      <c r="E1338">
        <v>467.54000897865001</v>
      </c>
      <c r="F1338">
        <v>260.00984479368901</v>
      </c>
      <c r="G1338">
        <v>207.530164184961</v>
      </c>
      <c r="H1338">
        <v>180.25203961880601</v>
      </c>
      <c r="I1338" t="s">
        <v>232</v>
      </c>
      <c r="J1338" t="s">
        <v>232</v>
      </c>
      <c r="K1338" t="s">
        <v>232</v>
      </c>
      <c r="L1338">
        <v>20.957497276778</v>
      </c>
      <c r="M1338">
        <v>10.784378660554999</v>
      </c>
      <c r="N1338">
        <v>10.173118616223</v>
      </c>
      <c r="O1338">
        <v>6.3206272893769997</v>
      </c>
      <c r="P1338" t="e">
        <v>#N/A</v>
      </c>
    </row>
    <row r="1339" spans="1:16" x14ac:dyDescent="0.25">
      <c r="A1339">
        <v>202512</v>
      </c>
      <c r="B1339" t="s">
        <v>284</v>
      </c>
      <c r="C1339" t="s">
        <v>77</v>
      </c>
      <c r="D1339">
        <v>60</v>
      </c>
      <c r="E1339">
        <v>61.974421968826</v>
      </c>
      <c r="F1339">
        <v>26.561143201821999</v>
      </c>
      <c r="G1339">
        <v>35.413278767004002</v>
      </c>
      <c r="H1339">
        <v>30.106982622623001</v>
      </c>
      <c r="I1339" t="s">
        <v>232</v>
      </c>
      <c r="J1339" t="s">
        <v>232</v>
      </c>
      <c r="K1339">
        <v>0</v>
      </c>
      <c r="L1339">
        <v>5.3062961443810002</v>
      </c>
      <c r="M1339" t="s">
        <v>232</v>
      </c>
      <c r="N1339" t="s">
        <v>232</v>
      </c>
      <c r="O1339">
        <v>0</v>
      </c>
      <c r="P1339" t="e">
        <v>#N/A</v>
      </c>
    </row>
    <row r="1340" spans="1:16" x14ac:dyDescent="0.25">
      <c r="A1340">
        <v>202512</v>
      </c>
      <c r="B1340" t="s">
        <v>284</v>
      </c>
      <c r="C1340" t="s">
        <v>78</v>
      </c>
      <c r="D1340">
        <v>770</v>
      </c>
      <c r="E1340">
        <v>801.55467096440998</v>
      </c>
      <c r="F1340">
        <v>339.76822920582902</v>
      </c>
      <c r="G1340">
        <v>461.78644175858102</v>
      </c>
      <c r="H1340">
        <v>390.44208726549198</v>
      </c>
      <c r="I1340">
        <v>335.05649060018601</v>
      </c>
      <c r="J1340">
        <v>54.323096665305997</v>
      </c>
      <c r="K1340">
        <v>10.94609799328</v>
      </c>
      <c r="L1340">
        <v>59.587009289274</v>
      </c>
      <c r="M1340">
        <v>28.846470808601001</v>
      </c>
      <c r="N1340">
        <v>29.740538480672999</v>
      </c>
      <c r="O1340">
        <v>11.757345203814999</v>
      </c>
      <c r="P1340" t="e">
        <v>#N/A</v>
      </c>
    </row>
    <row r="1341" spans="1:16" x14ac:dyDescent="0.25">
      <c r="A1341">
        <v>202512</v>
      </c>
      <c r="B1341" t="s">
        <v>284</v>
      </c>
      <c r="C1341" t="s">
        <v>79</v>
      </c>
      <c r="D1341">
        <v>1097</v>
      </c>
      <c r="E1341">
        <v>1083.9113162947999</v>
      </c>
      <c r="F1341">
        <v>814.42868949145497</v>
      </c>
      <c r="G1341">
        <v>269.48262680334699</v>
      </c>
      <c r="H1341">
        <v>206.44696579389699</v>
      </c>
      <c r="I1341">
        <v>125.31217919335501</v>
      </c>
      <c r="J1341">
        <v>81.134786600542</v>
      </c>
      <c r="K1341">
        <v>12.667616813944999</v>
      </c>
      <c r="L1341">
        <v>61.348161009450003</v>
      </c>
      <c r="M1341">
        <v>16.012290454643999</v>
      </c>
      <c r="N1341">
        <v>45.335870554806</v>
      </c>
      <c r="O1341" t="s">
        <v>232</v>
      </c>
      <c r="P1341" t="e">
        <v>#N/A</v>
      </c>
    </row>
    <row r="1342" spans="1:16" x14ac:dyDescent="0.25">
      <c r="A1342">
        <v>202512</v>
      </c>
      <c r="B1342" t="s">
        <v>284</v>
      </c>
      <c r="C1342" t="s">
        <v>80</v>
      </c>
      <c r="D1342">
        <v>323</v>
      </c>
      <c r="E1342">
        <v>304.53401274090299</v>
      </c>
      <c r="F1342">
        <v>168.717094597357</v>
      </c>
      <c r="G1342">
        <v>135.81691814354599</v>
      </c>
      <c r="H1342">
        <v>123.245489784496</v>
      </c>
      <c r="I1342">
        <v>107.522241459521</v>
      </c>
      <c r="J1342">
        <v>14.723248324975</v>
      </c>
      <c r="K1342">
        <v>4.4040898617520003</v>
      </c>
      <c r="L1342">
        <v>9.5401783590499996</v>
      </c>
      <c r="M1342">
        <v>6.3394652406420002</v>
      </c>
      <c r="N1342">
        <v>3.2007131184080002</v>
      </c>
      <c r="O1342">
        <v>3.03125</v>
      </c>
      <c r="P1342" t="e">
        <v>#N/A</v>
      </c>
    </row>
    <row r="1343" spans="1:16" x14ac:dyDescent="0.25">
      <c r="A1343">
        <v>202512</v>
      </c>
      <c r="B1343" t="s">
        <v>284</v>
      </c>
      <c r="C1343" t="s">
        <v>81</v>
      </c>
      <c r="D1343">
        <v>0</v>
      </c>
      <c r="E1343">
        <v>0</v>
      </c>
      <c r="F1343">
        <v>0</v>
      </c>
      <c r="G1343">
        <v>0</v>
      </c>
      <c r="H1343">
        <v>0</v>
      </c>
      <c r="I1343">
        <v>0</v>
      </c>
      <c r="J1343">
        <v>0</v>
      </c>
      <c r="K1343">
        <v>0</v>
      </c>
      <c r="L1343">
        <v>0</v>
      </c>
      <c r="M1343">
        <v>0</v>
      </c>
      <c r="N1343">
        <v>0</v>
      </c>
      <c r="O1343">
        <v>0</v>
      </c>
      <c r="P1343" t="e">
        <v>#N/A</v>
      </c>
    </row>
    <row r="1344" spans="1:16" x14ac:dyDescent="0.25">
      <c r="A1344">
        <v>202512</v>
      </c>
      <c r="B1344" t="s">
        <v>284</v>
      </c>
      <c r="C1344" t="s">
        <v>154</v>
      </c>
      <c r="D1344">
        <v>864</v>
      </c>
      <c r="E1344">
        <v>910.22802486755802</v>
      </c>
      <c r="F1344">
        <v>426.97924735466597</v>
      </c>
      <c r="G1344">
        <v>483.24877751289199</v>
      </c>
      <c r="H1344">
        <v>405.00327763140302</v>
      </c>
      <c r="I1344">
        <v>344.58913765901002</v>
      </c>
      <c r="J1344">
        <v>59.351639972393002</v>
      </c>
      <c r="K1344">
        <v>12.63359799328</v>
      </c>
      <c r="L1344">
        <v>66.488154677674004</v>
      </c>
      <c r="M1344">
        <v>31.004117867424998</v>
      </c>
      <c r="N1344">
        <v>34.484036810249002</v>
      </c>
      <c r="O1344">
        <v>11.757345203814999</v>
      </c>
      <c r="P1344" t="e">
        <v>#N/A</v>
      </c>
    </row>
    <row r="1345" spans="1:16" x14ac:dyDescent="0.25">
      <c r="A1345">
        <v>202512</v>
      </c>
      <c r="B1345" t="s">
        <v>284</v>
      </c>
      <c r="C1345" t="s">
        <v>83</v>
      </c>
      <c r="D1345">
        <v>0</v>
      </c>
      <c r="E1345">
        <v>0</v>
      </c>
      <c r="F1345">
        <v>0</v>
      </c>
      <c r="G1345">
        <v>0</v>
      </c>
      <c r="H1345">
        <v>0</v>
      </c>
      <c r="I1345">
        <v>0</v>
      </c>
      <c r="J1345">
        <v>0</v>
      </c>
      <c r="K1345">
        <v>0</v>
      </c>
      <c r="L1345">
        <v>0</v>
      </c>
      <c r="M1345">
        <v>0</v>
      </c>
      <c r="N1345">
        <v>0</v>
      </c>
      <c r="O1345">
        <v>0</v>
      </c>
      <c r="P1345" t="e">
        <v>#N/A</v>
      </c>
    </row>
    <row r="1346" spans="1:16" x14ac:dyDescent="0.25">
      <c r="A1346">
        <v>202512</v>
      </c>
      <c r="B1346" t="s">
        <v>284</v>
      </c>
      <c r="C1346" t="s">
        <v>84</v>
      </c>
      <c r="D1346">
        <v>1344</v>
      </c>
      <c r="E1346">
        <v>1344.00000000009</v>
      </c>
      <c r="F1346">
        <v>954.70849861140198</v>
      </c>
      <c r="G1346">
        <v>389.29150138869198</v>
      </c>
      <c r="H1346">
        <v>308.68233454159002</v>
      </c>
      <c r="I1346">
        <v>193.15922169262001</v>
      </c>
      <c r="J1346">
        <v>114.46061284897</v>
      </c>
      <c r="K1346">
        <v>14.549493265576</v>
      </c>
      <c r="L1346">
        <v>71.463460837425998</v>
      </c>
      <c r="M1346">
        <v>23.109737076647999</v>
      </c>
      <c r="N1346">
        <v>48.353723760778003</v>
      </c>
      <c r="O1346">
        <v>9.1457060096759992</v>
      </c>
      <c r="P1346" t="e">
        <v>#N/A</v>
      </c>
    </row>
    <row r="1347" spans="1:16" x14ac:dyDescent="0.25">
      <c r="A1347">
        <v>202512</v>
      </c>
      <c r="B1347" t="s">
        <v>284</v>
      </c>
      <c r="C1347" t="s">
        <v>85</v>
      </c>
      <c r="D1347">
        <v>846</v>
      </c>
      <c r="E1347">
        <v>846.00000000002103</v>
      </c>
      <c r="F1347">
        <v>368.20551468323902</v>
      </c>
      <c r="G1347">
        <v>477.79448531678202</v>
      </c>
      <c r="H1347">
        <v>411.45220830229499</v>
      </c>
      <c r="I1347">
        <v>374.73168956044202</v>
      </c>
      <c r="J1347">
        <v>35.720518741852999</v>
      </c>
      <c r="K1347">
        <v>13.468311403401</v>
      </c>
      <c r="L1347">
        <v>59.011887820348001</v>
      </c>
      <c r="M1347">
        <v>28.088489427239001</v>
      </c>
      <c r="N1347">
        <v>29.923398393109</v>
      </c>
      <c r="O1347">
        <v>7.3303891941390003</v>
      </c>
      <c r="P1347" t="e">
        <v>#N/A</v>
      </c>
    </row>
    <row r="1348" spans="1:16" x14ac:dyDescent="0.25">
      <c r="A1348">
        <v>202512</v>
      </c>
      <c r="B1348" t="s">
        <v>284</v>
      </c>
      <c r="C1348" t="s">
        <v>149</v>
      </c>
      <c r="D1348">
        <v>522</v>
      </c>
      <c r="E1348">
        <v>522.00000000001205</v>
      </c>
      <c r="F1348">
        <v>179.679101009275</v>
      </c>
      <c r="G1348">
        <v>342.32089899073702</v>
      </c>
      <c r="H1348">
        <v>306.65740449929399</v>
      </c>
      <c r="I1348">
        <v>286.517403846158</v>
      </c>
      <c r="J1348">
        <v>20.140000653135999</v>
      </c>
      <c r="K1348">
        <v>6.8019372370260003</v>
      </c>
      <c r="L1348">
        <v>29.475962440160998</v>
      </c>
      <c r="M1348">
        <v>17.263814102564002</v>
      </c>
      <c r="N1348">
        <v>12.212148337597</v>
      </c>
      <c r="O1348">
        <v>6.187532051282</v>
      </c>
      <c r="P1348" t="e">
        <v>#N/A</v>
      </c>
    </row>
    <row r="1349" spans="1:16" x14ac:dyDescent="0.25">
      <c r="A1349">
        <v>202512</v>
      </c>
      <c r="B1349" t="s">
        <v>284</v>
      </c>
      <c r="C1349" t="s">
        <v>150</v>
      </c>
      <c r="D1349">
        <v>324</v>
      </c>
      <c r="E1349">
        <v>324.00000000001</v>
      </c>
      <c r="F1349">
        <v>188.52641367396501</v>
      </c>
      <c r="G1349">
        <v>135.47358632604499</v>
      </c>
      <c r="H1349">
        <v>104.794803803001</v>
      </c>
      <c r="I1349">
        <v>88.214285714284003</v>
      </c>
      <c r="J1349">
        <v>15.580518088717</v>
      </c>
      <c r="K1349">
        <v>6.6663741663750002</v>
      </c>
      <c r="L1349">
        <v>29.535925380186999</v>
      </c>
      <c r="M1349">
        <v>10.824675324675001</v>
      </c>
      <c r="N1349">
        <v>17.711250055512</v>
      </c>
      <c r="O1349" t="s">
        <v>232</v>
      </c>
      <c r="P1349" t="e">
        <v>#N/A</v>
      </c>
    </row>
    <row r="1350" spans="1:16" x14ac:dyDescent="0.25">
      <c r="A1350">
        <v>202512</v>
      </c>
      <c r="B1350" t="s">
        <v>284</v>
      </c>
      <c r="C1350" t="s">
        <v>151</v>
      </c>
      <c r="D1350">
        <v>179</v>
      </c>
      <c r="E1350">
        <v>184.261687907186</v>
      </c>
      <c r="F1350">
        <v>111.614563376866</v>
      </c>
      <c r="G1350">
        <v>72.647124530319999</v>
      </c>
      <c r="H1350">
        <v>53.350350936416</v>
      </c>
      <c r="I1350">
        <v>44.678571428570002</v>
      </c>
      <c r="J1350">
        <v>7.6717795078459998</v>
      </c>
      <c r="K1350">
        <v>3.3416988416989999</v>
      </c>
      <c r="L1350">
        <v>18.153916451046999</v>
      </c>
      <c r="M1350">
        <v>6.5178571428570002</v>
      </c>
      <c r="N1350">
        <v>10.636059308189999</v>
      </c>
      <c r="O1350" t="s">
        <v>232</v>
      </c>
      <c r="P1350" t="e">
        <v>#N/A</v>
      </c>
    </row>
    <row r="1351" spans="1:16" x14ac:dyDescent="0.25">
      <c r="A1351">
        <v>202512</v>
      </c>
      <c r="B1351" t="s">
        <v>284</v>
      </c>
      <c r="C1351" t="s">
        <v>152</v>
      </c>
      <c r="D1351">
        <v>0</v>
      </c>
      <c r="E1351">
        <v>0</v>
      </c>
      <c r="F1351">
        <v>0</v>
      </c>
      <c r="G1351">
        <v>0</v>
      </c>
      <c r="H1351">
        <v>0</v>
      </c>
      <c r="I1351">
        <v>0</v>
      </c>
      <c r="J1351">
        <v>0</v>
      </c>
      <c r="K1351">
        <v>0</v>
      </c>
      <c r="L1351">
        <v>0</v>
      </c>
      <c r="M1351">
        <v>0</v>
      </c>
      <c r="N1351">
        <v>0</v>
      </c>
      <c r="O1351">
        <v>0</v>
      </c>
      <c r="P1351" t="e">
        <v>#N/A</v>
      </c>
    </row>
    <row r="1352" spans="1:16" x14ac:dyDescent="0.25">
      <c r="A1352">
        <v>202512</v>
      </c>
      <c r="B1352" t="s">
        <v>285</v>
      </c>
      <c r="C1352" t="s">
        <v>136</v>
      </c>
      <c r="D1352">
        <v>2183</v>
      </c>
      <c r="E1352">
        <v>2183.00000000007</v>
      </c>
      <c r="F1352">
        <v>1445.9187708028701</v>
      </c>
      <c r="G1352">
        <v>737.08122919719801</v>
      </c>
      <c r="H1352">
        <v>588.46966725434095</v>
      </c>
      <c r="I1352">
        <v>446.16619607992698</v>
      </c>
      <c r="J1352">
        <v>142.303471174414</v>
      </c>
      <c r="K1352">
        <v>46.364517592066001</v>
      </c>
      <c r="L1352">
        <v>142.43765610731299</v>
      </c>
      <c r="M1352">
        <v>48.752748104387003</v>
      </c>
      <c r="N1352">
        <v>93.684908002925994</v>
      </c>
      <c r="O1352">
        <v>6.1739058355439997</v>
      </c>
      <c r="P1352" t="e">
        <v>#N/A</v>
      </c>
    </row>
    <row r="1353" spans="1:16" x14ac:dyDescent="0.25">
      <c r="A1353">
        <v>202512</v>
      </c>
      <c r="B1353" t="s">
        <v>285</v>
      </c>
      <c r="C1353" t="s">
        <v>137</v>
      </c>
      <c r="D1353">
        <v>1251</v>
      </c>
      <c r="E1353">
        <v>1251.00000000007</v>
      </c>
      <c r="F1353">
        <v>851.62133811948297</v>
      </c>
      <c r="G1353">
        <v>399.37866188058302</v>
      </c>
      <c r="H1353">
        <v>309.92542915448701</v>
      </c>
      <c r="I1353">
        <v>229.75537502385899</v>
      </c>
      <c r="J1353">
        <v>80.170054130628003</v>
      </c>
      <c r="K1353">
        <v>24.772286798098001</v>
      </c>
      <c r="L1353">
        <v>85.376309649172995</v>
      </c>
      <c r="M1353">
        <v>30.864296814296999</v>
      </c>
      <c r="N1353">
        <v>54.512012834876003</v>
      </c>
      <c r="O1353">
        <v>4.0769230769230003</v>
      </c>
      <c r="P1353" t="e">
        <v>#N/A</v>
      </c>
    </row>
    <row r="1354" spans="1:16" x14ac:dyDescent="0.25">
      <c r="A1354">
        <v>202512</v>
      </c>
      <c r="B1354" t="s">
        <v>285</v>
      </c>
      <c r="C1354" t="s">
        <v>138</v>
      </c>
      <c r="D1354">
        <v>932</v>
      </c>
      <c r="E1354">
        <v>932.000000000005</v>
      </c>
      <c r="F1354">
        <v>594.29743268338996</v>
      </c>
      <c r="G1354">
        <v>337.70256731661499</v>
      </c>
      <c r="H1354">
        <v>278.544238099854</v>
      </c>
      <c r="I1354">
        <v>216.41082105606799</v>
      </c>
      <c r="J1354">
        <v>62.133417043785997</v>
      </c>
      <c r="K1354">
        <v>21.592230793968</v>
      </c>
      <c r="L1354">
        <v>57.061346458140001</v>
      </c>
      <c r="M1354">
        <v>17.88845129009</v>
      </c>
      <c r="N1354">
        <v>39.172895168049997</v>
      </c>
      <c r="O1354" t="s">
        <v>232</v>
      </c>
      <c r="P1354" t="e">
        <v>#N/A</v>
      </c>
    </row>
    <row r="1355" spans="1:16" x14ac:dyDescent="0.25">
      <c r="A1355">
        <v>202512</v>
      </c>
      <c r="B1355" t="s">
        <v>285</v>
      </c>
      <c r="C1355" t="s">
        <v>139</v>
      </c>
      <c r="D1355">
        <v>216</v>
      </c>
      <c r="E1355">
        <v>212.60526315790301</v>
      </c>
      <c r="F1355">
        <v>137.73957621326599</v>
      </c>
      <c r="G1355">
        <v>74.865686944637005</v>
      </c>
      <c r="H1355">
        <v>55.750512645249998</v>
      </c>
      <c r="I1355" t="s">
        <v>232</v>
      </c>
      <c r="J1355" t="s">
        <v>232</v>
      </c>
      <c r="K1355" t="s">
        <v>232</v>
      </c>
      <c r="L1355">
        <v>19.115174299387</v>
      </c>
      <c r="M1355">
        <v>6.4090909090909998</v>
      </c>
      <c r="N1355">
        <v>12.706083390296</v>
      </c>
      <c r="O1355">
        <v>0</v>
      </c>
      <c r="P1355" t="e">
        <v>#N/A</v>
      </c>
    </row>
    <row r="1356" spans="1:16" x14ac:dyDescent="0.25">
      <c r="A1356">
        <v>202512</v>
      </c>
      <c r="B1356" t="s">
        <v>285</v>
      </c>
      <c r="C1356" t="s">
        <v>140</v>
      </c>
      <c r="D1356">
        <v>409</v>
      </c>
      <c r="E1356">
        <v>412.39473684214698</v>
      </c>
      <c r="F1356">
        <v>250.63737252734899</v>
      </c>
      <c r="G1356">
        <v>161.757364314798</v>
      </c>
      <c r="H1356">
        <v>123.339552211029</v>
      </c>
      <c r="I1356" t="s">
        <v>232</v>
      </c>
      <c r="J1356" t="s">
        <v>232</v>
      </c>
      <c r="K1356" t="s">
        <v>232</v>
      </c>
      <c r="L1356">
        <v>37.383329345147999</v>
      </c>
      <c r="M1356">
        <v>9.3778160919549993</v>
      </c>
      <c r="N1356">
        <v>28.005513253193001</v>
      </c>
      <c r="O1356" t="s">
        <v>232</v>
      </c>
      <c r="P1356" t="e">
        <v>#N/A</v>
      </c>
    </row>
    <row r="1357" spans="1:16" x14ac:dyDescent="0.25">
      <c r="A1357">
        <v>202512</v>
      </c>
      <c r="B1357" t="s">
        <v>285</v>
      </c>
      <c r="C1357" t="s">
        <v>141</v>
      </c>
      <c r="D1357">
        <v>448</v>
      </c>
      <c r="E1357">
        <v>448.00000000002501</v>
      </c>
      <c r="F1357">
        <v>268.96099985239999</v>
      </c>
      <c r="G1357">
        <v>179.03900014762499</v>
      </c>
      <c r="H1357">
        <v>144.19980981731399</v>
      </c>
      <c r="I1357">
        <v>115.87752651452</v>
      </c>
      <c r="J1357">
        <v>28.322283302793998</v>
      </c>
      <c r="K1357">
        <v>13.650785718251999</v>
      </c>
      <c r="L1357">
        <v>32.776690330310998</v>
      </c>
      <c r="M1357">
        <v>19.0625</v>
      </c>
      <c r="N1357">
        <v>13.714190330311</v>
      </c>
      <c r="O1357" t="s">
        <v>232</v>
      </c>
      <c r="P1357" t="e">
        <v>#N/A</v>
      </c>
    </row>
    <row r="1358" spans="1:16" x14ac:dyDescent="0.25">
      <c r="A1358">
        <v>202512</v>
      </c>
      <c r="B1358" t="s">
        <v>285</v>
      </c>
      <c r="C1358" t="s">
        <v>142</v>
      </c>
      <c r="D1358">
        <v>365</v>
      </c>
      <c r="E1358">
        <v>364.22878787877801</v>
      </c>
      <c r="F1358">
        <v>203.10013171202399</v>
      </c>
      <c r="G1358">
        <v>161.12865616675401</v>
      </c>
      <c r="H1358">
        <v>131.047291950606</v>
      </c>
      <c r="I1358">
        <v>98.758858858848996</v>
      </c>
      <c r="J1358">
        <v>32.288433091757</v>
      </c>
      <c r="K1358">
        <v>6.5244343891399996</v>
      </c>
      <c r="L1358">
        <v>30.081364216148</v>
      </c>
      <c r="M1358">
        <v>7.7040404040399997</v>
      </c>
      <c r="N1358">
        <v>22.377323812107999</v>
      </c>
      <c r="O1358">
        <v>0</v>
      </c>
      <c r="P1358" t="e">
        <v>#N/A</v>
      </c>
    </row>
    <row r="1359" spans="1:16" x14ac:dyDescent="0.25">
      <c r="A1359">
        <v>202512</v>
      </c>
      <c r="B1359" t="s">
        <v>285</v>
      </c>
      <c r="C1359" t="s">
        <v>143</v>
      </c>
      <c r="D1359">
        <v>745</v>
      </c>
      <c r="E1359">
        <v>745.77121212121801</v>
      </c>
      <c r="F1359">
        <v>585.48069049783396</v>
      </c>
      <c r="G1359">
        <v>160.290521623384</v>
      </c>
      <c r="H1359">
        <v>134.132500630142</v>
      </c>
      <c r="I1359">
        <v>75.723776223784</v>
      </c>
      <c r="J1359">
        <v>58.408724406357997</v>
      </c>
      <c r="K1359">
        <v>18.370879066255</v>
      </c>
      <c r="L1359">
        <v>23.081097916318999</v>
      </c>
      <c r="M1359">
        <v>6.1993006993010003</v>
      </c>
      <c r="N1359">
        <v>16.881797217018001</v>
      </c>
      <c r="O1359">
        <v>3.0769230769229998</v>
      </c>
      <c r="P1359" t="e">
        <v>#N/A</v>
      </c>
    </row>
    <row r="1360" spans="1:16" x14ac:dyDescent="0.25">
      <c r="A1360">
        <v>202512</v>
      </c>
      <c r="B1360" t="s">
        <v>285</v>
      </c>
      <c r="C1360" t="s">
        <v>148</v>
      </c>
      <c r="D1360">
        <v>248</v>
      </c>
      <c r="E1360">
        <v>237.56292683277101</v>
      </c>
      <c r="F1360">
        <v>144.76997076589501</v>
      </c>
      <c r="G1360">
        <v>92.792956066876002</v>
      </c>
      <c r="H1360">
        <v>71.662015543262996</v>
      </c>
      <c r="I1360">
        <v>63.292767290183001</v>
      </c>
      <c r="J1360">
        <v>8.3692482530800003</v>
      </c>
      <c r="K1360">
        <v>3.9169297138050001</v>
      </c>
      <c r="L1360">
        <v>20.096457764992</v>
      </c>
      <c r="M1360">
        <v>11.523484848484999</v>
      </c>
      <c r="N1360">
        <v>8.5729729165070001</v>
      </c>
      <c r="O1360" t="s">
        <v>232</v>
      </c>
      <c r="P1360" t="e">
        <v>#N/A</v>
      </c>
    </row>
    <row r="1361" spans="1:16" x14ac:dyDescent="0.25">
      <c r="A1361">
        <v>202512</v>
      </c>
      <c r="B1361" t="s">
        <v>285</v>
      </c>
      <c r="C1361" t="s">
        <v>74</v>
      </c>
      <c r="D1361">
        <v>870</v>
      </c>
      <c r="E1361">
        <v>891.85188170656295</v>
      </c>
      <c r="F1361">
        <v>651.88532535462195</v>
      </c>
      <c r="G1361">
        <v>239.96655635194099</v>
      </c>
      <c r="H1361">
        <v>170.57774746528401</v>
      </c>
      <c r="I1361">
        <v>117.787593706114</v>
      </c>
      <c r="J1361">
        <v>52.790153759170003</v>
      </c>
      <c r="K1361">
        <v>19.348537166402998</v>
      </c>
      <c r="L1361">
        <v>69.388808886657003</v>
      </c>
      <c r="M1361">
        <v>17.26797149211</v>
      </c>
      <c r="N1361">
        <v>52.120837394547003</v>
      </c>
      <c r="O1361">
        <v>0</v>
      </c>
      <c r="P1361" t="e">
        <v>#N/A</v>
      </c>
    </row>
    <row r="1362" spans="1:16" x14ac:dyDescent="0.25">
      <c r="A1362">
        <v>202512</v>
      </c>
      <c r="B1362" t="s">
        <v>285</v>
      </c>
      <c r="C1362" t="s">
        <v>75</v>
      </c>
      <c r="D1362">
        <v>436</v>
      </c>
      <c r="E1362">
        <v>429.73087278193401</v>
      </c>
      <c r="F1362">
        <v>297.16907413205502</v>
      </c>
      <c r="G1362">
        <v>132.56179864987899</v>
      </c>
      <c r="H1362">
        <v>114.514215652513</v>
      </c>
      <c r="I1362">
        <v>87.112377937323004</v>
      </c>
      <c r="J1362">
        <v>27.401837715189998</v>
      </c>
      <c r="K1362">
        <v>6.4999043880840004</v>
      </c>
      <c r="L1362">
        <v>17.047582997366</v>
      </c>
      <c r="M1362">
        <v>5.6690909090910004</v>
      </c>
      <c r="N1362">
        <v>11.378492088274999</v>
      </c>
      <c r="O1362" t="s">
        <v>232</v>
      </c>
      <c r="P1362" t="e">
        <v>#N/A</v>
      </c>
    </row>
    <row r="1363" spans="1:16" x14ac:dyDescent="0.25">
      <c r="A1363">
        <v>202512</v>
      </c>
      <c r="B1363" t="s">
        <v>285</v>
      </c>
      <c r="C1363" t="s">
        <v>76</v>
      </c>
      <c r="D1363">
        <v>270</v>
      </c>
      <c r="E1363">
        <v>259.858962368748</v>
      </c>
      <c r="F1363">
        <v>127.560203886981</v>
      </c>
      <c r="G1363">
        <v>132.29875848176701</v>
      </c>
      <c r="H1363">
        <v>105.28807943892799</v>
      </c>
      <c r="I1363">
        <v>88.415116923309</v>
      </c>
      <c r="J1363">
        <v>16.872962515619001</v>
      </c>
      <c r="K1363">
        <v>5.0980480480479997</v>
      </c>
      <c r="L1363">
        <v>24.933755965915999</v>
      </c>
      <c r="M1363">
        <v>7.041666666667</v>
      </c>
      <c r="N1363">
        <v>17.892089299249001</v>
      </c>
      <c r="O1363" t="s">
        <v>232</v>
      </c>
      <c r="P1363" t="e">
        <v>#N/A</v>
      </c>
    </row>
    <row r="1364" spans="1:16" x14ac:dyDescent="0.25">
      <c r="A1364">
        <v>202512</v>
      </c>
      <c r="B1364" t="s">
        <v>285</v>
      </c>
      <c r="C1364" t="s">
        <v>77</v>
      </c>
      <c r="D1364">
        <v>359</v>
      </c>
      <c r="E1364">
        <v>363.995356310055</v>
      </c>
      <c r="F1364">
        <v>224.53419666331999</v>
      </c>
      <c r="G1364">
        <v>139.46115964673501</v>
      </c>
      <c r="H1364">
        <v>126.42760915435299</v>
      </c>
      <c r="I1364">
        <v>89.558340222997998</v>
      </c>
      <c r="J1364">
        <v>36.869268931355002</v>
      </c>
      <c r="K1364">
        <v>11.501098275725999</v>
      </c>
      <c r="L1364">
        <v>10.971050492382</v>
      </c>
      <c r="M1364">
        <v>7.250534188034</v>
      </c>
      <c r="N1364">
        <v>3.7205163043480001</v>
      </c>
      <c r="O1364" t="s">
        <v>232</v>
      </c>
      <c r="P1364" t="e">
        <v>#N/A</v>
      </c>
    </row>
    <row r="1365" spans="1:16" x14ac:dyDescent="0.25">
      <c r="A1365">
        <v>202512</v>
      </c>
      <c r="B1365" t="s">
        <v>285</v>
      </c>
      <c r="C1365" t="s">
        <v>78</v>
      </c>
      <c r="D1365">
        <v>919</v>
      </c>
      <c r="E1365">
        <v>921.03077018406304</v>
      </c>
      <c r="F1365">
        <v>507.59452100292401</v>
      </c>
      <c r="G1365">
        <v>413.43624918113898</v>
      </c>
      <c r="H1365">
        <v>336.22619665855501</v>
      </c>
      <c r="I1365">
        <v>261.72695385713803</v>
      </c>
      <c r="J1365">
        <v>74.499242801416997</v>
      </c>
      <c r="K1365">
        <v>24.243573294901001</v>
      </c>
      <c r="L1365">
        <v>74.175569763962997</v>
      </c>
      <c r="M1365">
        <v>29.412810800311</v>
      </c>
      <c r="N1365">
        <v>44.762758963651997</v>
      </c>
      <c r="O1365">
        <v>3.0344827586209999</v>
      </c>
      <c r="P1365" t="e">
        <v>#N/A</v>
      </c>
    </row>
    <row r="1366" spans="1:16" x14ac:dyDescent="0.25">
      <c r="A1366">
        <v>202512</v>
      </c>
      <c r="B1366" t="s">
        <v>285</v>
      </c>
      <c r="C1366" t="s">
        <v>79</v>
      </c>
      <c r="D1366">
        <v>1082</v>
      </c>
      <c r="E1366">
        <v>1091.0275082272201</v>
      </c>
      <c r="F1366">
        <v>888.68607972251903</v>
      </c>
      <c r="G1366">
        <v>202.34142850470201</v>
      </c>
      <c r="H1366">
        <v>143.28320985664399</v>
      </c>
      <c r="I1366" t="s">
        <v>232</v>
      </c>
      <c r="J1366" t="s">
        <v>232</v>
      </c>
      <c r="K1366" t="s">
        <v>232</v>
      </c>
      <c r="L1366">
        <v>55.918795571135</v>
      </c>
      <c r="M1366">
        <v>13.339937304076001</v>
      </c>
      <c r="N1366">
        <v>42.578858267058997</v>
      </c>
      <c r="O1366">
        <v>3.1394230769229998</v>
      </c>
      <c r="P1366" t="e">
        <v>#N/A</v>
      </c>
    </row>
    <row r="1367" spans="1:16" x14ac:dyDescent="0.25">
      <c r="A1367">
        <v>202512</v>
      </c>
      <c r="B1367" t="s">
        <v>285</v>
      </c>
      <c r="C1367" t="s">
        <v>80</v>
      </c>
      <c r="D1367">
        <v>182</v>
      </c>
      <c r="E1367">
        <v>170.941721588787</v>
      </c>
      <c r="F1367">
        <v>49.638170077429997</v>
      </c>
      <c r="G1367">
        <v>121.303551511357</v>
      </c>
      <c r="H1367">
        <v>108.960260739142</v>
      </c>
      <c r="I1367" t="s">
        <v>232</v>
      </c>
      <c r="J1367" t="s">
        <v>232</v>
      </c>
      <c r="K1367" t="s">
        <v>232</v>
      </c>
      <c r="L1367">
        <v>12.343290772214999</v>
      </c>
      <c r="M1367">
        <v>6</v>
      </c>
      <c r="N1367">
        <v>6.343290772215</v>
      </c>
      <c r="O1367">
        <v>0</v>
      </c>
      <c r="P1367" t="e">
        <v>#N/A</v>
      </c>
    </row>
    <row r="1368" spans="1:16" x14ac:dyDescent="0.25">
      <c r="A1368">
        <v>202512</v>
      </c>
      <c r="B1368" t="s">
        <v>285</v>
      </c>
      <c r="C1368" t="s">
        <v>81</v>
      </c>
      <c r="D1368">
        <v>0</v>
      </c>
      <c r="E1368">
        <v>0</v>
      </c>
      <c r="F1368">
        <v>0</v>
      </c>
      <c r="G1368">
        <v>0</v>
      </c>
      <c r="H1368">
        <v>0</v>
      </c>
      <c r="I1368">
        <v>0</v>
      </c>
      <c r="J1368">
        <v>0</v>
      </c>
      <c r="K1368">
        <v>0</v>
      </c>
      <c r="L1368">
        <v>0</v>
      </c>
      <c r="M1368">
        <v>0</v>
      </c>
      <c r="N1368">
        <v>0</v>
      </c>
      <c r="O1368">
        <v>0</v>
      </c>
      <c r="P1368" t="e">
        <v>#N/A</v>
      </c>
    </row>
    <row r="1369" spans="1:16" x14ac:dyDescent="0.25">
      <c r="A1369">
        <v>202512</v>
      </c>
      <c r="B1369" t="s">
        <v>285</v>
      </c>
      <c r="C1369" t="s">
        <v>154</v>
      </c>
      <c r="D1369">
        <v>958</v>
      </c>
      <c r="E1369">
        <v>965.10576979414805</v>
      </c>
      <c r="F1369">
        <v>540.26193306236701</v>
      </c>
      <c r="G1369">
        <v>424.84383673178098</v>
      </c>
      <c r="H1369">
        <v>341.01990713922203</v>
      </c>
      <c r="I1369">
        <v>263.83660636679002</v>
      </c>
      <c r="J1369">
        <v>77.183300772432005</v>
      </c>
      <c r="K1369">
        <v>25.710239961568</v>
      </c>
      <c r="L1369">
        <v>80.789446833938001</v>
      </c>
      <c r="M1369">
        <v>29.412810800311</v>
      </c>
      <c r="N1369">
        <v>51.376636033627001</v>
      </c>
      <c r="O1369">
        <v>3.0344827586209999</v>
      </c>
      <c r="P1369" t="e">
        <v>#N/A</v>
      </c>
    </row>
    <row r="1370" spans="1:16" x14ac:dyDescent="0.25">
      <c r="A1370">
        <v>202512</v>
      </c>
      <c r="B1370" t="s">
        <v>285</v>
      </c>
      <c r="C1370" t="s">
        <v>83</v>
      </c>
      <c r="D1370">
        <v>0</v>
      </c>
      <c r="E1370">
        <v>0</v>
      </c>
      <c r="F1370">
        <v>0</v>
      </c>
      <c r="G1370">
        <v>0</v>
      </c>
      <c r="H1370">
        <v>0</v>
      </c>
      <c r="I1370">
        <v>0</v>
      </c>
      <c r="J1370">
        <v>0</v>
      </c>
      <c r="K1370">
        <v>0</v>
      </c>
      <c r="L1370">
        <v>0</v>
      </c>
      <c r="M1370">
        <v>0</v>
      </c>
      <c r="N1370">
        <v>0</v>
      </c>
      <c r="O1370">
        <v>0</v>
      </c>
      <c r="P1370" t="e">
        <v>#N/A</v>
      </c>
    </row>
    <row r="1371" spans="1:16" x14ac:dyDescent="0.25">
      <c r="A1371">
        <v>202512</v>
      </c>
      <c r="B1371" t="s">
        <v>285</v>
      </c>
      <c r="C1371" t="s">
        <v>84</v>
      </c>
      <c r="D1371">
        <v>1108</v>
      </c>
      <c r="E1371">
        <v>1108.00000000007</v>
      </c>
      <c r="F1371">
        <v>850.20315914116702</v>
      </c>
      <c r="G1371">
        <v>257.79684085890102</v>
      </c>
      <c r="H1371">
        <v>199.12502211637999</v>
      </c>
      <c r="I1371">
        <v>109.172705314016</v>
      </c>
      <c r="J1371">
        <v>89.952316802363995</v>
      </c>
      <c r="K1371">
        <v>30.894184692854999</v>
      </c>
      <c r="L1371">
        <v>55.609318742520998</v>
      </c>
      <c r="M1371">
        <v>17.418964646465</v>
      </c>
      <c r="N1371">
        <v>38.190354096055998</v>
      </c>
      <c r="O1371">
        <v>3.0625</v>
      </c>
      <c r="P1371" t="e">
        <v>#N/A</v>
      </c>
    </row>
    <row r="1372" spans="1:16" x14ac:dyDescent="0.25">
      <c r="A1372">
        <v>202512</v>
      </c>
      <c r="B1372" t="s">
        <v>285</v>
      </c>
      <c r="C1372" t="s">
        <v>85</v>
      </c>
      <c r="D1372">
        <v>1075</v>
      </c>
      <c r="E1372">
        <v>1075</v>
      </c>
      <c r="F1372">
        <v>595.71561166170602</v>
      </c>
      <c r="G1372">
        <v>479.28438833829699</v>
      </c>
      <c r="H1372">
        <v>389.34464513796098</v>
      </c>
      <c r="I1372">
        <v>336.99349076591102</v>
      </c>
      <c r="J1372">
        <v>52.351154372049997</v>
      </c>
      <c r="K1372">
        <v>15.470332899211</v>
      </c>
      <c r="L1372">
        <v>86.828337364792006</v>
      </c>
      <c r="M1372">
        <v>31.333783457921999</v>
      </c>
      <c r="N1372">
        <v>55.494553906870003</v>
      </c>
      <c r="O1372">
        <v>3.1114058355440002</v>
      </c>
      <c r="P1372" t="e">
        <v>#N/A</v>
      </c>
    </row>
    <row r="1373" spans="1:16" x14ac:dyDescent="0.25">
      <c r="A1373">
        <v>202512</v>
      </c>
      <c r="B1373" t="s">
        <v>285</v>
      </c>
      <c r="C1373" t="s">
        <v>149</v>
      </c>
      <c r="D1373">
        <v>598</v>
      </c>
      <c r="E1373">
        <v>598.00000000001398</v>
      </c>
      <c r="F1373">
        <v>272.98935293329799</v>
      </c>
      <c r="G1373">
        <v>325.01064706671599</v>
      </c>
      <c r="H1373">
        <v>271.09007760518898</v>
      </c>
      <c r="I1373">
        <v>242.91691896864501</v>
      </c>
      <c r="J1373">
        <v>28.173158636543999</v>
      </c>
      <c r="K1373">
        <v>5.011011011011</v>
      </c>
      <c r="L1373">
        <v>51.809163625982997</v>
      </c>
      <c r="M1373">
        <v>20.156860380998999</v>
      </c>
      <c r="N1373">
        <v>31.652303244984001</v>
      </c>
      <c r="O1373" t="s">
        <v>232</v>
      </c>
      <c r="P1373" t="e">
        <v>#N/A</v>
      </c>
    </row>
    <row r="1374" spans="1:16" x14ac:dyDescent="0.25">
      <c r="A1374">
        <v>202512</v>
      </c>
      <c r="B1374" t="s">
        <v>285</v>
      </c>
      <c r="C1374" t="s">
        <v>150</v>
      </c>
      <c r="D1374">
        <v>477</v>
      </c>
      <c r="E1374">
        <v>476.99999999999</v>
      </c>
      <c r="F1374">
        <v>322.72625872840899</v>
      </c>
      <c r="G1374">
        <v>154.273741271581</v>
      </c>
      <c r="H1374">
        <v>118.254567532772</v>
      </c>
      <c r="I1374">
        <v>94.076571797265998</v>
      </c>
      <c r="J1374">
        <v>24.177995735505998</v>
      </c>
      <c r="K1374">
        <v>10.4593218882</v>
      </c>
      <c r="L1374">
        <v>35.019173738809002</v>
      </c>
      <c r="M1374">
        <v>11.176923076923</v>
      </c>
      <c r="N1374">
        <v>23.842250661885998</v>
      </c>
      <c r="O1374" t="s">
        <v>232</v>
      </c>
      <c r="P1374" t="e">
        <v>#N/A</v>
      </c>
    </row>
    <row r="1375" spans="1:16" x14ac:dyDescent="0.25">
      <c r="A1375">
        <v>202512</v>
      </c>
      <c r="B1375" t="s">
        <v>285</v>
      </c>
      <c r="C1375" t="s">
        <v>151</v>
      </c>
      <c r="D1375">
        <v>264</v>
      </c>
      <c r="E1375">
        <v>260.78034775290098</v>
      </c>
      <c r="F1375">
        <v>201.58788915573501</v>
      </c>
      <c r="G1375">
        <v>59.192458597166002</v>
      </c>
      <c r="H1375">
        <v>36.213905422095998</v>
      </c>
      <c r="I1375">
        <v>28.018330039020999</v>
      </c>
      <c r="J1375">
        <v>8.1955753830750009</v>
      </c>
      <c r="K1375">
        <v>4.7575231481479996</v>
      </c>
      <c r="L1375">
        <v>21.978553175070001</v>
      </c>
      <c r="M1375">
        <v>4</v>
      </c>
      <c r="N1375">
        <v>17.978553175070001</v>
      </c>
      <c r="O1375" t="s">
        <v>232</v>
      </c>
      <c r="P1375" t="e">
        <v>#N/A</v>
      </c>
    </row>
    <row r="1376" spans="1:16" x14ac:dyDescent="0.25">
      <c r="A1376">
        <v>202512</v>
      </c>
      <c r="B1376" t="s">
        <v>285</v>
      </c>
      <c r="C1376" t="s">
        <v>152</v>
      </c>
      <c r="D1376">
        <v>0</v>
      </c>
      <c r="E1376">
        <v>0</v>
      </c>
      <c r="F1376">
        <v>0</v>
      </c>
      <c r="G1376">
        <v>0</v>
      </c>
      <c r="H1376">
        <v>0</v>
      </c>
      <c r="I1376">
        <v>0</v>
      </c>
      <c r="J1376">
        <v>0</v>
      </c>
      <c r="K1376">
        <v>0</v>
      </c>
      <c r="L1376">
        <v>0</v>
      </c>
      <c r="M1376">
        <v>0</v>
      </c>
      <c r="N1376">
        <v>0</v>
      </c>
      <c r="O1376">
        <v>0</v>
      </c>
      <c r="P1376" t="e">
        <v>#N/A</v>
      </c>
    </row>
    <row r="1377" spans="1:16" x14ac:dyDescent="0.25">
      <c r="A1377">
        <v>202512</v>
      </c>
      <c r="B1377" t="s">
        <v>286</v>
      </c>
      <c r="C1377" t="s">
        <v>136</v>
      </c>
      <c r="D1377">
        <v>1585</v>
      </c>
      <c r="E1377">
        <v>1585.0000000001</v>
      </c>
      <c r="F1377">
        <v>1170.2523722559699</v>
      </c>
      <c r="G1377">
        <v>414.74762774413898</v>
      </c>
      <c r="H1377">
        <v>358.49389656603898</v>
      </c>
      <c r="I1377">
        <v>281.31909753204599</v>
      </c>
      <c r="J1377">
        <v>77.174799033992997</v>
      </c>
      <c r="K1377">
        <v>44.03765740979</v>
      </c>
      <c r="L1377">
        <v>48.019806566124998</v>
      </c>
      <c r="M1377">
        <v>22.029442048623999</v>
      </c>
      <c r="N1377">
        <v>25.990364517501</v>
      </c>
      <c r="O1377">
        <v>8.2339246119750005</v>
      </c>
      <c r="P1377" t="e">
        <v>#N/A</v>
      </c>
    </row>
    <row r="1378" spans="1:16" x14ac:dyDescent="0.25">
      <c r="A1378">
        <v>202512</v>
      </c>
      <c r="B1378" t="s">
        <v>286</v>
      </c>
      <c r="C1378" t="s">
        <v>137</v>
      </c>
      <c r="D1378">
        <v>916</v>
      </c>
      <c r="E1378">
        <v>916.00000000010004</v>
      </c>
      <c r="F1378">
        <v>676.86550138396399</v>
      </c>
      <c r="G1378">
        <v>239.134498616136</v>
      </c>
      <c r="H1378">
        <v>203.21294928872399</v>
      </c>
      <c r="I1378">
        <v>156.95635822512401</v>
      </c>
      <c r="J1378">
        <v>46.256591063599998</v>
      </c>
      <c r="K1378">
        <v>23.133584429109</v>
      </c>
      <c r="L1378">
        <v>29.687624715437</v>
      </c>
      <c r="M1378">
        <v>10.224242424244</v>
      </c>
      <c r="N1378">
        <v>19.463382291193</v>
      </c>
      <c r="O1378">
        <v>6.2339246119749996</v>
      </c>
      <c r="P1378" t="e">
        <v>#N/A</v>
      </c>
    </row>
    <row r="1379" spans="1:16" x14ac:dyDescent="0.25">
      <c r="A1379">
        <v>202512</v>
      </c>
      <c r="B1379" t="s">
        <v>286</v>
      </c>
      <c r="C1379" t="s">
        <v>138</v>
      </c>
      <c r="D1379">
        <v>669</v>
      </c>
      <c r="E1379">
        <v>669.00000000000705</v>
      </c>
      <c r="F1379">
        <v>493.38687087200401</v>
      </c>
      <c r="G1379">
        <v>175.61312912800301</v>
      </c>
      <c r="H1379">
        <v>155.28094727731499</v>
      </c>
      <c r="I1379">
        <v>124.36273930692199</v>
      </c>
      <c r="J1379">
        <v>30.918207970392999</v>
      </c>
      <c r="K1379">
        <v>20.904072980681001</v>
      </c>
      <c r="L1379">
        <v>18.332181850687999</v>
      </c>
      <c r="M1379">
        <v>11.80519962438</v>
      </c>
      <c r="N1379">
        <v>6.5269822263080002</v>
      </c>
      <c r="O1379" t="s">
        <v>232</v>
      </c>
      <c r="P1379" t="e">
        <v>#N/A</v>
      </c>
    </row>
    <row r="1380" spans="1:16" x14ac:dyDescent="0.25">
      <c r="A1380">
        <v>202512</v>
      </c>
      <c r="B1380" t="s">
        <v>286</v>
      </c>
      <c r="C1380" t="s">
        <v>139</v>
      </c>
      <c r="D1380">
        <v>138</v>
      </c>
      <c r="E1380">
        <v>137.07462686564301</v>
      </c>
      <c r="F1380">
        <v>99.397935136322999</v>
      </c>
      <c r="G1380">
        <v>37.676691729319998</v>
      </c>
      <c r="H1380" t="s">
        <v>232</v>
      </c>
      <c r="I1380" t="s">
        <v>232</v>
      </c>
      <c r="J1380" t="s">
        <v>232</v>
      </c>
      <c r="K1380" t="s">
        <v>232</v>
      </c>
      <c r="L1380" t="s">
        <v>232</v>
      </c>
      <c r="M1380">
        <v>0</v>
      </c>
      <c r="N1380" t="s">
        <v>232</v>
      </c>
      <c r="O1380">
        <v>0</v>
      </c>
      <c r="P1380" t="e">
        <v>#N/A</v>
      </c>
    </row>
    <row r="1381" spans="1:16" x14ac:dyDescent="0.25">
      <c r="A1381">
        <v>202512</v>
      </c>
      <c r="B1381" t="s">
        <v>286</v>
      </c>
      <c r="C1381" t="s">
        <v>140</v>
      </c>
      <c r="D1381">
        <v>250</v>
      </c>
      <c r="E1381">
        <v>251.00000000002501</v>
      </c>
      <c r="F1381">
        <v>172.30753317721701</v>
      </c>
      <c r="G1381">
        <v>78.692466822808001</v>
      </c>
      <c r="H1381">
        <v>61.156620064828999</v>
      </c>
      <c r="I1381" t="s">
        <v>232</v>
      </c>
      <c r="J1381" t="s">
        <v>232</v>
      </c>
      <c r="K1381" t="s">
        <v>232</v>
      </c>
      <c r="L1381">
        <v>14.399483121614001</v>
      </c>
      <c r="M1381">
        <v>6.535353535354</v>
      </c>
      <c r="N1381">
        <v>7.8641295862599998</v>
      </c>
      <c r="O1381">
        <v>3.136363636365</v>
      </c>
      <c r="P1381" t="e">
        <v>#N/A</v>
      </c>
    </row>
    <row r="1382" spans="1:16" x14ac:dyDescent="0.25">
      <c r="A1382">
        <v>202512</v>
      </c>
      <c r="B1382" t="s">
        <v>286</v>
      </c>
      <c r="C1382" t="s">
        <v>141</v>
      </c>
      <c r="D1382">
        <v>274</v>
      </c>
      <c r="E1382">
        <v>273.14925373135901</v>
      </c>
      <c r="F1382">
        <v>180.47380438494699</v>
      </c>
      <c r="G1382">
        <v>92.675449346411995</v>
      </c>
      <c r="H1382">
        <v>75.127830298792006</v>
      </c>
      <c r="I1382">
        <v>54.816964285719003</v>
      </c>
      <c r="J1382">
        <v>20.310866013072999</v>
      </c>
      <c r="K1382">
        <v>13.828635620916</v>
      </c>
      <c r="L1382">
        <v>15.54761904762</v>
      </c>
      <c r="M1382">
        <v>7.2142857142869996</v>
      </c>
      <c r="N1382">
        <v>8.333333333333</v>
      </c>
      <c r="O1382" t="s">
        <v>232</v>
      </c>
      <c r="P1382" t="e">
        <v>#N/A</v>
      </c>
    </row>
    <row r="1383" spans="1:16" x14ac:dyDescent="0.25">
      <c r="A1383">
        <v>202512</v>
      </c>
      <c r="B1383" t="s">
        <v>286</v>
      </c>
      <c r="C1383" t="s">
        <v>142</v>
      </c>
      <c r="D1383">
        <v>295</v>
      </c>
      <c r="E1383">
        <v>295.14925373135901</v>
      </c>
      <c r="F1383">
        <v>193.08870705518601</v>
      </c>
      <c r="G1383">
        <v>102.060546676173</v>
      </c>
      <c r="H1383" t="s">
        <v>232</v>
      </c>
      <c r="I1383">
        <v>80.804166666670994</v>
      </c>
      <c r="J1383" t="s">
        <v>232</v>
      </c>
      <c r="K1383" t="s">
        <v>232</v>
      </c>
      <c r="L1383" t="s">
        <v>232</v>
      </c>
      <c r="M1383">
        <v>4.1958333333339999</v>
      </c>
      <c r="N1383" t="s">
        <v>232</v>
      </c>
      <c r="O1383">
        <v>0</v>
      </c>
      <c r="P1383" t="e">
        <v>#N/A</v>
      </c>
    </row>
    <row r="1384" spans="1:16" x14ac:dyDescent="0.25">
      <c r="A1384">
        <v>202512</v>
      </c>
      <c r="B1384" t="s">
        <v>286</v>
      </c>
      <c r="C1384" t="s">
        <v>143</v>
      </c>
      <c r="D1384">
        <v>628</v>
      </c>
      <c r="E1384">
        <v>628.62686567172398</v>
      </c>
      <c r="F1384">
        <v>524.98439250229796</v>
      </c>
      <c r="G1384">
        <v>103.642473169426</v>
      </c>
      <c r="H1384">
        <v>90.898304288153</v>
      </c>
      <c r="I1384">
        <v>60.083969465648998</v>
      </c>
      <c r="J1384">
        <v>30.814334822504001</v>
      </c>
      <c r="K1384">
        <v>17.841976410819999</v>
      </c>
      <c r="L1384">
        <v>9.6466079056630001</v>
      </c>
      <c r="M1384">
        <v>4.083969465649</v>
      </c>
      <c r="N1384">
        <v>5.5626384400140001</v>
      </c>
      <c r="O1384">
        <v>3.09756097561</v>
      </c>
      <c r="P1384" t="e">
        <v>#N/A</v>
      </c>
    </row>
    <row r="1385" spans="1:16" x14ac:dyDescent="0.25">
      <c r="A1385">
        <v>202512</v>
      </c>
      <c r="B1385" t="s">
        <v>286</v>
      </c>
      <c r="C1385" t="s">
        <v>148</v>
      </c>
      <c r="D1385">
        <v>141</v>
      </c>
      <c r="E1385">
        <v>137.34716065341499</v>
      </c>
      <c r="F1385">
        <v>84.339731094666007</v>
      </c>
      <c r="G1385">
        <v>53.007429558749003</v>
      </c>
      <c r="H1385" t="s">
        <v>232</v>
      </c>
      <c r="I1385" t="s">
        <v>232</v>
      </c>
      <c r="J1385" t="s">
        <v>232</v>
      </c>
      <c r="K1385" t="s">
        <v>232</v>
      </c>
      <c r="L1385" t="s">
        <v>232</v>
      </c>
      <c r="M1385" t="s">
        <v>232</v>
      </c>
      <c r="N1385" t="s">
        <v>232</v>
      </c>
      <c r="O1385" t="s">
        <v>232</v>
      </c>
      <c r="P1385" t="e">
        <v>#N/A</v>
      </c>
    </row>
    <row r="1386" spans="1:16" x14ac:dyDescent="0.25">
      <c r="A1386">
        <v>202512</v>
      </c>
      <c r="B1386" t="s">
        <v>286</v>
      </c>
      <c r="C1386" t="s">
        <v>74</v>
      </c>
      <c r="D1386">
        <v>932</v>
      </c>
      <c r="E1386">
        <v>937.430961326432</v>
      </c>
      <c r="F1386">
        <v>730.09142595972901</v>
      </c>
      <c r="G1386">
        <v>207.33953536670299</v>
      </c>
      <c r="H1386">
        <v>178.88314057549701</v>
      </c>
      <c r="I1386">
        <v>130.11942640693499</v>
      </c>
      <c r="J1386">
        <v>48.763714168561997</v>
      </c>
      <c r="K1386">
        <v>27.548564299193998</v>
      </c>
      <c r="L1386">
        <v>24.358833815596</v>
      </c>
      <c r="M1386">
        <v>8.1835497835509994</v>
      </c>
      <c r="N1386">
        <v>16.175284032044999</v>
      </c>
      <c r="O1386">
        <v>4.0975609756100004</v>
      </c>
      <c r="P1386" t="e">
        <v>#N/A</v>
      </c>
    </row>
    <row r="1387" spans="1:16" x14ac:dyDescent="0.25">
      <c r="A1387">
        <v>202512</v>
      </c>
      <c r="B1387" t="s">
        <v>286</v>
      </c>
      <c r="C1387" t="s">
        <v>75</v>
      </c>
      <c r="D1387">
        <v>325</v>
      </c>
      <c r="E1387">
        <v>327.17141596897801</v>
      </c>
      <c r="F1387">
        <v>251.30541990794401</v>
      </c>
      <c r="G1387">
        <v>75.865996061033997</v>
      </c>
      <c r="H1387">
        <v>62.686398880577997</v>
      </c>
      <c r="I1387">
        <v>48.250036075037997</v>
      </c>
      <c r="J1387">
        <v>14.43636280554</v>
      </c>
      <c r="K1387">
        <v>7.793333206412</v>
      </c>
      <c r="L1387">
        <v>12.134142635001</v>
      </c>
      <c r="M1387">
        <v>8.6575805767599991</v>
      </c>
      <c r="N1387">
        <v>3.476562058241</v>
      </c>
      <c r="O1387" t="s">
        <v>232</v>
      </c>
      <c r="P1387" t="e">
        <v>#N/A</v>
      </c>
    </row>
    <row r="1388" spans="1:16" x14ac:dyDescent="0.25">
      <c r="A1388">
        <v>202512</v>
      </c>
      <c r="B1388" t="s">
        <v>286</v>
      </c>
      <c r="C1388" t="s">
        <v>76</v>
      </c>
      <c r="D1388">
        <v>170</v>
      </c>
      <c r="E1388">
        <v>167.30399427045899</v>
      </c>
      <c r="F1388">
        <v>100.023979293774</v>
      </c>
      <c r="G1388">
        <v>67.280014976684996</v>
      </c>
      <c r="H1388">
        <v>60.851270985558997</v>
      </c>
      <c r="I1388" t="s">
        <v>232</v>
      </c>
      <c r="J1388" t="s">
        <v>232</v>
      </c>
      <c r="K1388" t="s">
        <v>232</v>
      </c>
      <c r="L1388">
        <v>6.4287439911259998</v>
      </c>
      <c r="M1388">
        <v>3.1428571428579999</v>
      </c>
      <c r="N1388">
        <v>3.2858868482679999</v>
      </c>
      <c r="O1388">
        <v>0</v>
      </c>
      <c r="P1388" t="e">
        <v>#N/A</v>
      </c>
    </row>
    <row r="1389" spans="1:16" x14ac:dyDescent="0.25">
      <c r="A1389">
        <v>202512</v>
      </c>
      <c r="B1389" t="s">
        <v>286</v>
      </c>
      <c r="C1389" t="s">
        <v>77</v>
      </c>
      <c r="D1389">
        <v>17</v>
      </c>
      <c r="E1389">
        <v>15.746467780824</v>
      </c>
      <c r="F1389">
        <v>4.4918159998559997</v>
      </c>
      <c r="G1389">
        <v>11.254651780968</v>
      </c>
      <c r="H1389" t="s">
        <v>232</v>
      </c>
      <c r="I1389" t="s">
        <v>232</v>
      </c>
      <c r="J1389" t="s">
        <v>232</v>
      </c>
      <c r="K1389">
        <v>0</v>
      </c>
      <c r="L1389" t="s">
        <v>232</v>
      </c>
      <c r="M1389" t="s">
        <v>232</v>
      </c>
      <c r="N1389" t="s">
        <v>232</v>
      </c>
      <c r="O1389">
        <v>0</v>
      </c>
      <c r="P1389" t="e">
        <v>#N/A</v>
      </c>
    </row>
    <row r="1390" spans="1:16" x14ac:dyDescent="0.25">
      <c r="A1390">
        <v>202512</v>
      </c>
      <c r="B1390" t="s">
        <v>286</v>
      </c>
      <c r="C1390" t="s">
        <v>78</v>
      </c>
      <c r="D1390">
        <v>668</v>
      </c>
      <c r="E1390">
        <v>669.74911432731994</v>
      </c>
      <c r="F1390">
        <v>402.35528474912002</v>
      </c>
      <c r="G1390">
        <v>267.39382957819998</v>
      </c>
      <c r="H1390">
        <v>239.82896039789901</v>
      </c>
      <c r="I1390">
        <v>195.392852943295</v>
      </c>
      <c r="J1390">
        <v>44.436107454603999</v>
      </c>
      <c r="K1390">
        <v>25.393040166856</v>
      </c>
      <c r="L1390">
        <v>22.473960089390999</v>
      </c>
      <c r="M1390">
        <v>11.67344877345</v>
      </c>
      <c r="N1390">
        <v>10.800511315941</v>
      </c>
      <c r="O1390">
        <v>5.0909090909100003</v>
      </c>
      <c r="P1390" t="e">
        <v>#N/A</v>
      </c>
    </row>
    <row r="1391" spans="1:16" x14ac:dyDescent="0.25">
      <c r="A1391">
        <v>202512</v>
      </c>
      <c r="B1391" t="s">
        <v>286</v>
      </c>
      <c r="C1391" t="s">
        <v>79</v>
      </c>
      <c r="D1391">
        <v>818</v>
      </c>
      <c r="E1391">
        <v>818.73188242825302</v>
      </c>
      <c r="F1391">
        <v>722.19112560172198</v>
      </c>
      <c r="G1391">
        <v>96.540756826530995</v>
      </c>
      <c r="H1391">
        <v>73.061418638256995</v>
      </c>
      <c r="I1391" t="s">
        <v>232</v>
      </c>
      <c r="J1391" t="s">
        <v>232</v>
      </c>
      <c r="K1391" t="s">
        <v>232</v>
      </c>
      <c r="L1391">
        <v>20.336322667209</v>
      </c>
      <c r="M1391">
        <v>5.146469465649</v>
      </c>
      <c r="N1391">
        <v>15.18985320156</v>
      </c>
      <c r="O1391">
        <v>3.1430155210650002</v>
      </c>
      <c r="P1391" t="e">
        <v>#N/A</v>
      </c>
    </row>
    <row r="1392" spans="1:16" x14ac:dyDescent="0.25">
      <c r="A1392">
        <v>202512</v>
      </c>
      <c r="B1392" t="s">
        <v>286</v>
      </c>
      <c r="C1392" t="s">
        <v>80</v>
      </c>
      <c r="D1392">
        <v>99</v>
      </c>
      <c r="E1392">
        <v>96.519003244534005</v>
      </c>
      <c r="F1392">
        <v>45.705961905126003</v>
      </c>
      <c r="G1392">
        <v>50.813041339408002</v>
      </c>
      <c r="H1392">
        <v>45.603517529883</v>
      </c>
      <c r="I1392" t="s">
        <v>232</v>
      </c>
      <c r="J1392" t="s">
        <v>232</v>
      </c>
      <c r="K1392" t="s">
        <v>232</v>
      </c>
      <c r="L1392">
        <v>5.2095238095249998</v>
      </c>
      <c r="M1392">
        <v>5.2095238095249998</v>
      </c>
      <c r="N1392">
        <v>0</v>
      </c>
      <c r="O1392">
        <v>0</v>
      </c>
      <c r="P1392" t="e">
        <v>#N/A</v>
      </c>
    </row>
    <row r="1393" spans="1:16" x14ac:dyDescent="0.25">
      <c r="A1393">
        <v>202512</v>
      </c>
      <c r="B1393" t="s">
        <v>286</v>
      </c>
      <c r="C1393" t="s">
        <v>81</v>
      </c>
      <c r="D1393">
        <v>0</v>
      </c>
      <c r="E1393">
        <v>0</v>
      </c>
      <c r="F1393">
        <v>0</v>
      </c>
      <c r="G1393">
        <v>0</v>
      </c>
      <c r="H1393">
        <v>0</v>
      </c>
      <c r="I1393">
        <v>0</v>
      </c>
      <c r="J1393">
        <v>0</v>
      </c>
      <c r="K1393">
        <v>0</v>
      </c>
      <c r="L1393">
        <v>0</v>
      </c>
      <c r="M1393">
        <v>0</v>
      </c>
      <c r="N1393">
        <v>0</v>
      </c>
      <c r="O1393">
        <v>0</v>
      </c>
      <c r="P1393" t="e">
        <v>#N/A</v>
      </c>
    </row>
    <row r="1394" spans="1:16" x14ac:dyDescent="0.25">
      <c r="A1394">
        <v>202512</v>
      </c>
      <c r="B1394" t="s">
        <v>286</v>
      </c>
      <c r="C1394" t="s">
        <v>154</v>
      </c>
      <c r="D1394">
        <v>927</v>
      </c>
      <c r="E1394">
        <v>941.84705931778694</v>
      </c>
      <c r="F1394">
        <v>646.76383357468103</v>
      </c>
      <c r="G1394">
        <v>295.08322574310603</v>
      </c>
      <c r="H1394">
        <v>256.79582034457297</v>
      </c>
      <c r="I1394">
        <v>202.52678151472401</v>
      </c>
      <c r="J1394">
        <v>54.269038829849002</v>
      </c>
      <c r="K1394">
        <v>29.803328778049998</v>
      </c>
      <c r="L1394">
        <v>30.053480786558001</v>
      </c>
      <c r="M1394">
        <v>13.67344877345</v>
      </c>
      <c r="N1394">
        <v>16.380032013108</v>
      </c>
      <c r="O1394">
        <v>8.2339246119750005</v>
      </c>
      <c r="P1394" t="e">
        <v>#N/A</v>
      </c>
    </row>
    <row r="1395" spans="1:16" x14ac:dyDescent="0.25">
      <c r="A1395">
        <v>202512</v>
      </c>
      <c r="B1395" t="s">
        <v>286</v>
      </c>
      <c r="C1395" t="s">
        <v>83</v>
      </c>
      <c r="D1395">
        <v>0</v>
      </c>
      <c r="E1395">
        <v>0</v>
      </c>
      <c r="F1395">
        <v>0</v>
      </c>
      <c r="G1395">
        <v>0</v>
      </c>
      <c r="H1395">
        <v>0</v>
      </c>
      <c r="I1395">
        <v>0</v>
      </c>
      <c r="J1395">
        <v>0</v>
      </c>
      <c r="K1395">
        <v>0</v>
      </c>
      <c r="L1395">
        <v>0</v>
      </c>
      <c r="M1395">
        <v>0</v>
      </c>
      <c r="N1395">
        <v>0</v>
      </c>
      <c r="O1395">
        <v>0</v>
      </c>
      <c r="P1395" t="e">
        <v>#N/A</v>
      </c>
    </row>
    <row r="1396" spans="1:16" x14ac:dyDescent="0.25">
      <c r="A1396">
        <v>202512</v>
      </c>
      <c r="B1396" t="s">
        <v>286</v>
      </c>
      <c r="C1396" t="s">
        <v>84</v>
      </c>
      <c r="D1396">
        <v>977</v>
      </c>
      <c r="E1396">
        <v>977.00000000010095</v>
      </c>
      <c r="F1396">
        <v>794.90507035084602</v>
      </c>
      <c r="G1396">
        <v>182.09492964925499</v>
      </c>
      <c r="H1396">
        <v>156.639795658568</v>
      </c>
      <c r="I1396">
        <v>111.856696738384</v>
      </c>
      <c r="J1396">
        <v>44.783098920184003</v>
      </c>
      <c r="K1396">
        <v>21.279838874928</v>
      </c>
      <c r="L1396">
        <v>19.221209378712</v>
      </c>
      <c r="M1396">
        <v>7.1748785565590003</v>
      </c>
      <c r="N1396">
        <v>12.046330822152999</v>
      </c>
      <c r="O1396">
        <v>6.2339246119749996</v>
      </c>
      <c r="P1396" t="e">
        <v>#N/A</v>
      </c>
    </row>
    <row r="1397" spans="1:16" x14ac:dyDescent="0.25">
      <c r="A1397">
        <v>202512</v>
      </c>
      <c r="B1397" t="s">
        <v>286</v>
      </c>
      <c r="C1397" t="s">
        <v>85</v>
      </c>
      <c r="D1397">
        <v>608</v>
      </c>
      <c r="E1397">
        <v>608.00000000000705</v>
      </c>
      <c r="F1397">
        <v>375.347301905123</v>
      </c>
      <c r="G1397">
        <v>232.65269809488399</v>
      </c>
      <c r="H1397">
        <v>201.85410090747101</v>
      </c>
      <c r="I1397">
        <v>169.462400793662</v>
      </c>
      <c r="J1397">
        <v>32.391700113809001</v>
      </c>
      <c r="K1397">
        <v>22.757818534862</v>
      </c>
      <c r="L1397">
        <v>28.798597187413002</v>
      </c>
      <c r="M1397">
        <v>14.854563492064999</v>
      </c>
      <c r="N1397">
        <v>13.944033695348001</v>
      </c>
      <c r="O1397" t="s">
        <v>232</v>
      </c>
      <c r="P1397" t="e">
        <v>#N/A</v>
      </c>
    </row>
    <row r="1398" spans="1:16" x14ac:dyDescent="0.25">
      <c r="A1398">
        <v>202512</v>
      </c>
      <c r="B1398" t="s">
        <v>286</v>
      </c>
      <c r="C1398" t="s">
        <v>149</v>
      </c>
      <c r="D1398">
        <v>334</v>
      </c>
      <c r="E1398">
        <v>334</v>
      </c>
      <c r="F1398">
        <v>180.744127301942</v>
      </c>
      <c r="G1398">
        <v>153.255872698058</v>
      </c>
      <c r="H1398">
        <v>135.948677627047</v>
      </c>
      <c r="I1398">
        <v>119.462400793662</v>
      </c>
      <c r="J1398">
        <v>16.486276833384998</v>
      </c>
      <c r="K1398">
        <v>11.983347635391</v>
      </c>
      <c r="L1398">
        <v>17.307195071011002</v>
      </c>
      <c r="M1398">
        <v>11.854563492064999</v>
      </c>
      <c r="N1398">
        <v>5.4526315789459998</v>
      </c>
      <c r="O1398">
        <v>0</v>
      </c>
      <c r="P1398" t="e">
        <v>#N/A</v>
      </c>
    </row>
    <row r="1399" spans="1:16" x14ac:dyDescent="0.25">
      <c r="A1399">
        <v>202512</v>
      </c>
      <c r="B1399" t="s">
        <v>286</v>
      </c>
      <c r="C1399" t="s">
        <v>150</v>
      </c>
      <c r="D1399">
        <v>274</v>
      </c>
      <c r="E1399">
        <v>274.00000000000699</v>
      </c>
      <c r="F1399">
        <v>194.603174603181</v>
      </c>
      <c r="G1399">
        <v>79.396825396826003</v>
      </c>
      <c r="H1399">
        <v>65.905423280424003</v>
      </c>
      <c r="I1399">
        <v>50</v>
      </c>
      <c r="J1399">
        <v>15.905423280423999</v>
      </c>
      <c r="K1399">
        <v>10.774470899471</v>
      </c>
      <c r="L1399">
        <v>11.491402116402</v>
      </c>
      <c r="M1399">
        <v>3</v>
      </c>
      <c r="N1399">
        <v>8.4914021164019999</v>
      </c>
      <c r="O1399" t="s">
        <v>232</v>
      </c>
      <c r="P1399" t="e">
        <v>#N/A</v>
      </c>
    </row>
    <row r="1400" spans="1:16" x14ac:dyDescent="0.25">
      <c r="A1400">
        <v>202512</v>
      </c>
      <c r="B1400" t="s">
        <v>286</v>
      </c>
      <c r="C1400" t="s">
        <v>151</v>
      </c>
      <c r="D1400">
        <v>149</v>
      </c>
      <c r="E1400">
        <v>149.62974798106899</v>
      </c>
      <c r="F1400">
        <v>113.682658033978</v>
      </c>
      <c r="G1400">
        <v>35.947089947091001</v>
      </c>
      <c r="H1400">
        <v>28.822089947091001</v>
      </c>
      <c r="I1400">
        <v>17</v>
      </c>
      <c r="J1400">
        <v>11.822089947090999</v>
      </c>
      <c r="K1400">
        <v>8.6911375661379999</v>
      </c>
      <c r="L1400">
        <v>6.125</v>
      </c>
      <c r="M1400">
        <v>3</v>
      </c>
      <c r="N1400">
        <v>3.125</v>
      </c>
      <c r="O1400" t="s">
        <v>232</v>
      </c>
      <c r="P1400" t="e">
        <v>#N/A</v>
      </c>
    </row>
    <row r="1401" spans="1:16" x14ac:dyDescent="0.25">
      <c r="A1401">
        <v>202512</v>
      </c>
      <c r="B1401" t="s">
        <v>286</v>
      </c>
      <c r="C1401" t="s">
        <v>152</v>
      </c>
      <c r="D1401">
        <v>0</v>
      </c>
      <c r="E1401">
        <v>0</v>
      </c>
      <c r="F1401">
        <v>0</v>
      </c>
      <c r="G1401">
        <v>0</v>
      </c>
      <c r="H1401">
        <v>0</v>
      </c>
      <c r="I1401">
        <v>0</v>
      </c>
      <c r="J1401">
        <v>0</v>
      </c>
      <c r="K1401">
        <v>0</v>
      </c>
      <c r="L1401">
        <v>0</v>
      </c>
      <c r="M1401">
        <v>0</v>
      </c>
      <c r="N1401">
        <v>0</v>
      </c>
      <c r="O1401">
        <v>0</v>
      </c>
      <c r="P1401" t="e">
        <v>#N/A</v>
      </c>
    </row>
    <row r="1402" spans="1:16" x14ac:dyDescent="0.25">
      <c r="A1402">
        <v>202512</v>
      </c>
      <c r="B1402" t="s">
        <v>287</v>
      </c>
      <c r="C1402" t="s">
        <v>136</v>
      </c>
      <c r="D1402">
        <v>1799</v>
      </c>
      <c r="E1402">
        <v>1798.99999999996</v>
      </c>
      <c r="F1402">
        <v>1157.2057737362099</v>
      </c>
      <c r="G1402">
        <v>641.79422626375901</v>
      </c>
      <c r="H1402">
        <v>557.71240675062904</v>
      </c>
      <c r="I1402">
        <v>389.37612164760401</v>
      </c>
      <c r="J1402">
        <v>168.336285103026</v>
      </c>
      <c r="K1402">
        <v>63.905143835742003</v>
      </c>
      <c r="L1402">
        <v>74.530405255744995</v>
      </c>
      <c r="M1402">
        <v>23.011732711732002</v>
      </c>
      <c r="N1402">
        <v>51.518672544013</v>
      </c>
      <c r="O1402">
        <v>9.5514142573839997</v>
      </c>
      <c r="P1402" t="e">
        <v>#N/A</v>
      </c>
    </row>
    <row r="1403" spans="1:16" x14ac:dyDescent="0.25">
      <c r="A1403">
        <v>202512</v>
      </c>
      <c r="B1403" t="s">
        <v>287</v>
      </c>
      <c r="C1403" t="s">
        <v>137</v>
      </c>
      <c r="D1403">
        <v>987</v>
      </c>
      <c r="E1403">
        <v>986.99999999994895</v>
      </c>
      <c r="F1403">
        <v>652.05157006882803</v>
      </c>
      <c r="G1403">
        <v>334.94842993112098</v>
      </c>
      <c r="H1403">
        <v>282.59027066518098</v>
      </c>
      <c r="I1403">
        <v>195.75446389359399</v>
      </c>
      <c r="J1403">
        <v>86.835806771587002</v>
      </c>
      <c r="K1403">
        <v>41.427712520927003</v>
      </c>
      <c r="L1403">
        <v>46.883668085479002</v>
      </c>
      <c r="M1403">
        <v>16.011732711732002</v>
      </c>
      <c r="N1403">
        <v>30.871935373747</v>
      </c>
      <c r="O1403">
        <v>5.4744911804610004</v>
      </c>
      <c r="P1403" t="e">
        <v>#N/A</v>
      </c>
    </row>
    <row r="1404" spans="1:16" x14ac:dyDescent="0.25">
      <c r="A1404">
        <v>202512</v>
      </c>
      <c r="B1404" t="s">
        <v>287</v>
      </c>
      <c r="C1404" t="s">
        <v>138</v>
      </c>
      <c r="D1404">
        <v>812</v>
      </c>
      <c r="E1404">
        <v>812.00000000001796</v>
      </c>
      <c r="F1404">
        <v>505.15420366737999</v>
      </c>
      <c r="G1404">
        <v>306.84579633263797</v>
      </c>
      <c r="H1404">
        <v>275.12213608544897</v>
      </c>
      <c r="I1404">
        <v>193.62165775400999</v>
      </c>
      <c r="J1404">
        <v>81.500478331438998</v>
      </c>
      <c r="K1404">
        <v>22.477431314815</v>
      </c>
      <c r="L1404">
        <v>27.646737170266</v>
      </c>
      <c r="M1404">
        <v>7</v>
      </c>
      <c r="N1404">
        <v>20.646737170266</v>
      </c>
      <c r="O1404">
        <v>4.0769230769230003</v>
      </c>
      <c r="P1404" t="e">
        <v>#N/A</v>
      </c>
    </row>
    <row r="1405" spans="1:16" x14ac:dyDescent="0.25">
      <c r="A1405">
        <v>202512</v>
      </c>
      <c r="B1405" t="s">
        <v>287</v>
      </c>
      <c r="C1405" t="s">
        <v>139</v>
      </c>
      <c r="D1405">
        <v>133</v>
      </c>
      <c r="E1405">
        <v>129.666666666656</v>
      </c>
      <c r="F1405">
        <v>54.299511599505003</v>
      </c>
      <c r="G1405">
        <v>75.367155067151003</v>
      </c>
      <c r="H1405">
        <v>59.483638583637003</v>
      </c>
      <c r="I1405" t="s">
        <v>232</v>
      </c>
      <c r="J1405" t="s">
        <v>232</v>
      </c>
      <c r="K1405" t="s">
        <v>232</v>
      </c>
      <c r="L1405">
        <v>14.883516483514001</v>
      </c>
      <c r="M1405" t="s">
        <v>232</v>
      </c>
      <c r="N1405" t="s">
        <v>232</v>
      </c>
      <c r="O1405" t="s">
        <v>232</v>
      </c>
      <c r="P1405" t="e">
        <v>#N/A</v>
      </c>
    </row>
    <row r="1406" spans="1:16" x14ac:dyDescent="0.25">
      <c r="A1406">
        <v>202512</v>
      </c>
      <c r="B1406" t="s">
        <v>287</v>
      </c>
      <c r="C1406" t="s">
        <v>140</v>
      </c>
      <c r="D1406">
        <v>321</v>
      </c>
      <c r="E1406">
        <v>322.93333333331498</v>
      </c>
      <c r="F1406">
        <v>202.20008120498599</v>
      </c>
      <c r="G1406">
        <v>120.733252128329</v>
      </c>
      <c r="H1406">
        <v>94.442568795943998</v>
      </c>
      <c r="I1406" t="s">
        <v>232</v>
      </c>
      <c r="J1406" t="s">
        <v>232</v>
      </c>
      <c r="K1406" t="s">
        <v>232</v>
      </c>
      <c r="L1406">
        <v>21.916192151924001</v>
      </c>
      <c r="M1406">
        <v>4.1818181818179996</v>
      </c>
      <c r="N1406">
        <v>17.734373970105999</v>
      </c>
      <c r="O1406">
        <v>4.3744911804609998</v>
      </c>
      <c r="P1406" t="e">
        <v>#N/A</v>
      </c>
    </row>
    <row r="1407" spans="1:16" x14ac:dyDescent="0.25">
      <c r="A1407">
        <v>202512</v>
      </c>
      <c r="B1407" t="s">
        <v>287</v>
      </c>
      <c r="C1407" t="s">
        <v>141</v>
      </c>
      <c r="D1407">
        <v>340</v>
      </c>
      <c r="E1407">
        <v>338.994736842127</v>
      </c>
      <c r="F1407">
        <v>184.59869401971699</v>
      </c>
      <c r="G1407">
        <v>154.39604282241001</v>
      </c>
      <c r="H1407">
        <v>137.80048315543399</v>
      </c>
      <c r="I1407">
        <v>100.94782608695699</v>
      </c>
      <c r="J1407">
        <v>36.852657068477001</v>
      </c>
      <c r="K1407">
        <v>14.889655547696</v>
      </c>
      <c r="L1407">
        <v>14.495559666976</v>
      </c>
      <c r="M1407">
        <v>8.3000000000000007</v>
      </c>
      <c r="N1407">
        <v>6.195559666976</v>
      </c>
      <c r="O1407" t="s">
        <v>232</v>
      </c>
      <c r="P1407" t="e">
        <v>#N/A</v>
      </c>
    </row>
    <row r="1408" spans="1:16" x14ac:dyDescent="0.25">
      <c r="A1408">
        <v>202512</v>
      </c>
      <c r="B1408" t="s">
        <v>287</v>
      </c>
      <c r="C1408" t="s">
        <v>142</v>
      </c>
      <c r="D1408">
        <v>322</v>
      </c>
      <c r="E1408">
        <v>321.78947368422399</v>
      </c>
      <c r="F1408">
        <v>194.25188991921999</v>
      </c>
      <c r="G1408">
        <v>127.537583765004</v>
      </c>
      <c r="H1408">
        <v>113.851932246872</v>
      </c>
      <c r="I1408">
        <v>80.232517482516997</v>
      </c>
      <c r="J1408">
        <v>33.619414764355</v>
      </c>
      <c r="K1408">
        <v>12.505213535063</v>
      </c>
      <c r="L1408">
        <v>11.608728441208999</v>
      </c>
      <c r="M1408">
        <v>4.2222222222220003</v>
      </c>
      <c r="N1408">
        <v>7.3865062189869999</v>
      </c>
      <c r="O1408" t="s">
        <v>232</v>
      </c>
      <c r="P1408" t="e">
        <v>#N/A</v>
      </c>
    </row>
    <row r="1409" spans="1:16" x14ac:dyDescent="0.25">
      <c r="A1409">
        <v>202512</v>
      </c>
      <c r="B1409" t="s">
        <v>287</v>
      </c>
      <c r="C1409" t="s">
        <v>143</v>
      </c>
      <c r="D1409">
        <v>683</v>
      </c>
      <c r="E1409">
        <v>685.61578947364501</v>
      </c>
      <c r="F1409">
        <v>521.85559699277997</v>
      </c>
      <c r="G1409">
        <v>163.76019248086499</v>
      </c>
      <c r="H1409">
        <v>152.13378396874299</v>
      </c>
      <c r="I1409">
        <v>86.233211233210994</v>
      </c>
      <c r="J1409">
        <v>65.900572735531995</v>
      </c>
      <c r="K1409">
        <v>26.377499714151998</v>
      </c>
      <c r="L1409">
        <v>11.626408512122</v>
      </c>
      <c r="M1409" t="s">
        <v>232</v>
      </c>
      <c r="N1409" t="s">
        <v>232</v>
      </c>
      <c r="O1409">
        <v>0</v>
      </c>
      <c r="P1409" t="e">
        <v>#N/A</v>
      </c>
    </row>
    <row r="1410" spans="1:16" x14ac:dyDescent="0.25">
      <c r="A1410">
        <v>202512</v>
      </c>
      <c r="B1410" t="s">
        <v>287</v>
      </c>
      <c r="C1410" t="s">
        <v>148</v>
      </c>
      <c r="D1410">
        <v>235</v>
      </c>
      <c r="E1410">
        <v>243.52472507913299</v>
      </c>
      <c r="F1410">
        <v>140.11464670913099</v>
      </c>
      <c r="G1410">
        <v>103.410078370002</v>
      </c>
      <c r="H1410">
        <v>91.030371632151997</v>
      </c>
      <c r="I1410">
        <v>78.292832167832003</v>
      </c>
      <c r="J1410">
        <v>12.737539464319999</v>
      </c>
      <c r="K1410">
        <v>7.5241327300150003</v>
      </c>
      <c r="L1410">
        <v>7.9961246482980002</v>
      </c>
      <c r="M1410" t="s">
        <v>232</v>
      </c>
      <c r="N1410" t="s">
        <v>232</v>
      </c>
      <c r="O1410">
        <v>4.3835820895520001</v>
      </c>
      <c r="P1410" t="e">
        <v>#N/A</v>
      </c>
    </row>
    <row r="1411" spans="1:16" x14ac:dyDescent="0.25">
      <c r="A1411">
        <v>202512</v>
      </c>
      <c r="B1411" t="s">
        <v>287</v>
      </c>
      <c r="C1411" t="s">
        <v>74</v>
      </c>
      <c r="D1411">
        <v>758</v>
      </c>
      <c r="E1411">
        <v>767.52980673074899</v>
      </c>
      <c r="F1411">
        <v>559.57123765694303</v>
      </c>
      <c r="G1411">
        <v>207.95856907380599</v>
      </c>
      <c r="H1411">
        <v>161.65452582029999</v>
      </c>
      <c r="I1411">
        <v>95.221564791416995</v>
      </c>
      <c r="J1411">
        <v>66.432961028883</v>
      </c>
      <c r="K1411">
        <v>26.194145419807999</v>
      </c>
      <c r="L1411">
        <v>44.304043253506002</v>
      </c>
      <c r="M1411">
        <v>10.720823620822999</v>
      </c>
      <c r="N1411">
        <v>33.583219632682997</v>
      </c>
      <c r="O1411" t="s">
        <v>232</v>
      </c>
      <c r="P1411" t="e">
        <v>#N/A</v>
      </c>
    </row>
    <row r="1412" spans="1:16" x14ac:dyDescent="0.25">
      <c r="A1412">
        <v>202512</v>
      </c>
      <c r="B1412" t="s">
        <v>287</v>
      </c>
      <c r="C1412" t="s">
        <v>75</v>
      </c>
      <c r="D1412">
        <v>319</v>
      </c>
      <c r="E1412">
        <v>301.73865175288802</v>
      </c>
      <c r="F1412">
        <v>196.77627293907599</v>
      </c>
      <c r="G1412">
        <v>104.96237881381199</v>
      </c>
      <c r="H1412">
        <v>93.820765566228999</v>
      </c>
      <c r="I1412">
        <v>57.503846153845998</v>
      </c>
      <c r="J1412">
        <v>36.316919412383001</v>
      </c>
      <c r="K1412">
        <v>13.193181570657</v>
      </c>
      <c r="L1412">
        <v>11.141613247583001</v>
      </c>
      <c r="M1412">
        <v>3.0909090909089998</v>
      </c>
      <c r="N1412">
        <v>8.0507041566739996</v>
      </c>
      <c r="O1412">
        <v>0</v>
      </c>
      <c r="P1412" t="e">
        <v>#N/A</v>
      </c>
    </row>
    <row r="1413" spans="1:16" x14ac:dyDescent="0.25">
      <c r="A1413">
        <v>202512</v>
      </c>
      <c r="B1413" t="s">
        <v>287</v>
      </c>
      <c r="C1413" t="s">
        <v>76</v>
      </c>
      <c r="D1413">
        <v>276</v>
      </c>
      <c r="E1413">
        <v>253.73326716005599</v>
      </c>
      <c r="F1413">
        <v>118.938939300287</v>
      </c>
      <c r="G1413">
        <v>134.794327859769</v>
      </c>
      <c r="H1413">
        <v>127.426948180625</v>
      </c>
      <c r="I1413">
        <v>103.248951048951</v>
      </c>
      <c r="J1413">
        <v>24.177997131674001</v>
      </c>
      <c r="K1413">
        <v>7.1452949224689997</v>
      </c>
      <c r="L1413">
        <v>6.276470588235</v>
      </c>
      <c r="M1413" t="s">
        <v>232</v>
      </c>
      <c r="N1413" t="s">
        <v>232</v>
      </c>
      <c r="O1413" t="s">
        <v>232</v>
      </c>
      <c r="P1413" t="e">
        <v>#N/A</v>
      </c>
    </row>
    <row r="1414" spans="1:16" x14ac:dyDescent="0.25">
      <c r="A1414">
        <v>202512</v>
      </c>
      <c r="B1414" t="s">
        <v>287</v>
      </c>
      <c r="C1414" t="s">
        <v>77</v>
      </c>
      <c r="D1414">
        <v>211</v>
      </c>
      <c r="E1414">
        <v>232.47354927713999</v>
      </c>
      <c r="F1414">
        <v>141.80467713076999</v>
      </c>
      <c r="G1414">
        <v>90.668872146370006</v>
      </c>
      <c r="H1414">
        <v>83.779795551324</v>
      </c>
      <c r="I1414">
        <v>55.108927485557999</v>
      </c>
      <c r="J1414">
        <v>28.670868065766001</v>
      </c>
      <c r="K1414">
        <v>9.8483891927930003</v>
      </c>
      <c r="L1414">
        <v>4.812153518123</v>
      </c>
      <c r="M1414" t="s">
        <v>232</v>
      </c>
      <c r="N1414" t="s">
        <v>232</v>
      </c>
      <c r="O1414" t="s">
        <v>232</v>
      </c>
      <c r="P1414" t="e">
        <v>#N/A</v>
      </c>
    </row>
    <row r="1415" spans="1:16" x14ac:dyDescent="0.25">
      <c r="A1415">
        <v>202512</v>
      </c>
      <c r="B1415" t="s">
        <v>287</v>
      </c>
      <c r="C1415" t="s">
        <v>78</v>
      </c>
      <c r="D1415">
        <v>705</v>
      </c>
      <c r="E1415">
        <v>732.61698683715895</v>
      </c>
      <c r="F1415">
        <v>353.68557055604498</v>
      </c>
      <c r="G1415">
        <v>378.93141628111402</v>
      </c>
      <c r="H1415">
        <v>330.79108145358998</v>
      </c>
      <c r="I1415">
        <v>251.78060580723599</v>
      </c>
      <c r="J1415">
        <v>79.010475646353996</v>
      </c>
      <c r="K1415">
        <v>31.154669473812</v>
      </c>
      <c r="L1415">
        <v>41.665843647062999</v>
      </c>
      <c r="M1415">
        <v>12.344755244755</v>
      </c>
      <c r="N1415">
        <v>29.321088402308</v>
      </c>
      <c r="O1415">
        <v>6.4744911804610004</v>
      </c>
      <c r="P1415" t="e">
        <v>#N/A</v>
      </c>
    </row>
    <row r="1416" spans="1:16" x14ac:dyDescent="0.25">
      <c r="A1416">
        <v>202512</v>
      </c>
      <c r="B1416" t="s">
        <v>287</v>
      </c>
      <c r="C1416" t="s">
        <v>79</v>
      </c>
      <c r="D1416">
        <v>926</v>
      </c>
      <c r="E1416">
        <v>914.81234245764801</v>
      </c>
      <c r="F1416">
        <v>743.50330891758995</v>
      </c>
      <c r="G1416">
        <v>171.30903354005801</v>
      </c>
      <c r="H1416" t="s">
        <v>232</v>
      </c>
      <c r="I1416">
        <v>67.818505350858004</v>
      </c>
      <c r="J1416" t="s">
        <v>232</v>
      </c>
      <c r="K1416" t="s">
        <v>232</v>
      </c>
      <c r="L1416" t="s">
        <v>232</v>
      </c>
      <c r="M1416" t="s">
        <v>232</v>
      </c>
      <c r="N1416">
        <v>22.197584141705001</v>
      </c>
      <c r="O1416" t="s">
        <v>232</v>
      </c>
      <c r="P1416" t="e">
        <v>#N/A</v>
      </c>
    </row>
    <row r="1417" spans="1:16" x14ac:dyDescent="0.25">
      <c r="A1417">
        <v>202512</v>
      </c>
      <c r="B1417" t="s">
        <v>287</v>
      </c>
      <c r="C1417" t="s">
        <v>80</v>
      </c>
      <c r="D1417">
        <v>168</v>
      </c>
      <c r="E1417">
        <v>151.57067070516001</v>
      </c>
      <c r="F1417">
        <v>60.016894262572997</v>
      </c>
      <c r="G1417">
        <v>91.553776442586994</v>
      </c>
      <c r="H1417" t="s">
        <v>232</v>
      </c>
      <c r="I1417">
        <v>69.777010489510005</v>
      </c>
      <c r="J1417" t="s">
        <v>232</v>
      </c>
      <c r="K1417" t="s">
        <v>232</v>
      </c>
      <c r="L1417" t="s">
        <v>232</v>
      </c>
      <c r="M1417" t="s">
        <v>232</v>
      </c>
      <c r="N1417">
        <v>0</v>
      </c>
      <c r="O1417">
        <v>0</v>
      </c>
      <c r="P1417" t="e">
        <v>#N/A</v>
      </c>
    </row>
    <row r="1418" spans="1:16" x14ac:dyDescent="0.25">
      <c r="A1418">
        <v>202512</v>
      </c>
      <c r="B1418" t="s">
        <v>287</v>
      </c>
      <c r="C1418" t="s">
        <v>81</v>
      </c>
      <c r="D1418">
        <v>0</v>
      </c>
      <c r="E1418">
        <v>0</v>
      </c>
      <c r="F1418">
        <v>0</v>
      </c>
      <c r="G1418">
        <v>0</v>
      </c>
      <c r="H1418">
        <v>0</v>
      </c>
      <c r="I1418">
        <v>0</v>
      </c>
      <c r="J1418">
        <v>0</v>
      </c>
      <c r="K1418">
        <v>0</v>
      </c>
      <c r="L1418">
        <v>0</v>
      </c>
      <c r="M1418">
        <v>0</v>
      </c>
      <c r="N1418">
        <v>0</v>
      </c>
      <c r="O1418">
        <v>0</v>
      </c>
      <c r="P1418" t="e">
        <v>#N/A</v>
      </c>
    </row>
    <row r="1419" spans="1:16" x14ac:dyDescent="0.25">
      <c r="A1419">
        <v>202512</v>
      </c>
      <c r="B1419" t="s">
        <v>287</v>
      </c>
      <c r="C1419" t="s">
        <v>154</v>
      </c>
      <c r="D1419">
        <v>811</v>
      </c>
      <c r="E1419">
        <v>829.268601080557</v>
      </c>
      <c r="F1419">
        <v>438.88377448795097</v>
      </c>
      <c r="G1419">
        <v>390.38482659260598</v>
      </c>
      <c r="H1419">
        <v>338.55358267417301</v>
      </c>
      <c r="I1419">
        <v>251.78060580723599</v>
      </c>
      <c r="J1419">
        <v>86.772976866937</v>
      </c>
      <c r="K1419">
        <v>32.554669473811998</v>
      </c>
      <c r="L1419">
        <v>45.356752737972002</v>
      </c>
      <c r="M1419">
        <v>13.435664335664001</v>
      </c>
      <c r="N1419">
        <v>31.921088402308001</v>
      </c>
      <c r="O1419">
        <v>6.4744911804610004</v>
      </c>
      <c r="P1419" t="e">
        <v>#N/A</v>
      </c>
    </row>
    <row r="1420" spans="1:16" x14ac:dyDescent="0.25">
      <c r="A1420">
        <v>202512</v>
      </c>
      <c r="B1420" t="s">
        <v>287</v>
      </c>
      <c r="C1420" t="s">
        <v>83</v>
      </c>
      <c r="D1420">
        <v>0</v>
      </c>
      <c r="E1420">
        <v>0</v>
      </c>
      <c r="F1420">
        <v>0</v>
      </c>
      <c r="G1420">
        <v>0</v>
      </c>
      <c r="H1420">
        <v>0</v>
      </c>
      <c r="I1420">
        <v>0</v>
      </c>
      <c r="J1420">
        <v>0</v>
      </c>
      <c r="K1420">
        <v>0</v>
      </c>
      <c r="L1420">
        <v>0</v>
      </c>
      <c r="M1420">
        <v>0</v>
      </c>
      <c r="N1420">
        <v>0</v>
      </c>
      <c r="O1420">
        <v>0</v>
      </c>
      <c r="P1420" t="e">
        <v>#N/A</v>
      </c>
    </row>
    <row r="1421" spans="1:16" x14ac:dyDescent="0.25">
      <c r="A1421">
        <v>202512</v>
      </c>
      <c r="B1421" t="s">
        <v>287</v>
      </c>
      <c r="C1421" t="s">
        <v>84</v>
      </c>
      <c r="D1421">
        <v>1002</v>
      </c>
      <c r="E1421">
        <v>1001.99999999996</v>
      </c>
      <c r="F1421">
        <v>764.28925493247198</v>
      </c>
      <c r="G1421">
        <v>237.71074506749201</v>
      </c>
      <c r="H1421">
        <v>192.95468368370101</v>
      </c>
      <c r="I1421">
        <v>85.559790209789</v>
      </c>
      <c r="J1421">
        <v>107.39489347391201</v>
      </c>
      <c r="K1421">
        <v>39.675014771854002</v>
      </c>
      <c r="L1421">
        <v>38.204647126406996</v>
      </c>
      <c r="M1421">
        <v>11.78951048951</v>
      </c>
      <c r="N1421">
        <v>26.415136636897</v>
      </c>
      <c r="O1421">
        <v>6.5514142573839997</v>
      </c>
      <c r="P1421" t="e">
        <v>#N/A</v>
      </c>
    </row>
    <row r="1422" spans="1:16" x14ac:dyDescent="0.25">
      <c r="A1422">
        <v>202512</v>
      </c>
      <c r="B1422" t="s">
        <v>287</v>
      </c>
      <c r="C1422" t="s">
        <v>85</v>
      </c>
      <c r="D1422">
        <v>797</v>
      </c>
      <c r="E1422">
        <v>797.000000000005</v>
      </c>
      <c r="F1422">
        <v>392.91651880373797</v>
      </c>
      <c r="G1422">
        <v>404.08348119626697</v>
      </c>
      <c r="H1422">
        <v>364.75772306692897</v>
      </c>
      <c r="I1422">
        <v>303.81633143781499</v>
      </c>
      <c r="J1422">
        <v>60.941391629114001</v>
      </c>
      <c r="K1422">
        <v>24.230129063888</v>
      </c>
      <c r="L1422">
        <v>36.325758129337999</v>
      </c>
      <c r="M1422">
        <v>11.222222222221999</v>
      </c>
      <c r="N1422">
        <v>25.103535907116001</v>
      </c>
      <c r="O1422">
        <v>3</v>
      </c>
      <c r="P1422" t="e">
        <v>#N/A</v>
      </c>
    </row>
    <row r="1423" spans="1:16" x14ac:dyDescent="0.25">
      <c r="A1423">
        <v>202512</v>
      </c>
      <c r="B1423" t="s">
        <v>287</v>
      </c>
      <c r="C1423" t="s">
        <v>149</v>
      </c>
      <c r="D1423">
        <v>448</v>
      </c>
      <c r="E1423">
        <v>448.000000000005</v>
      </c>
      <c r="F1423">
        <v>186.53465145256001</v>
      </c>
      <c r="G1423">
        <v>261.46534854744499</v>
      </c>
      <c r="H1423">
        <v>245.35514241371001</v>
      </c>
      <c r="I1423">
        <v>214.34782608695701</v>
      </c>
      <c r="J1423">
        <v>31.007316326752999</v>
      </c>
      <c r="K1423">
        <v>8.7164404223230001</v>
      </c>
      <c r="L1423">
        <v>15.110206133735</v>
      </c>
      <c r="M1423">
        <v>5</v>
      </c>
      <c r="N1423">
        <v>10.110206133735</v>
      </c>
      <c r="O1423" t="s">
        <v>232</v>
      </c>
      <c r="P1423" t="e">
        <v>#N/A</v>
      </c>
    </row>
    <row r="1424" spans="1:16" x14ac:dyDescent="0.25">
      <c r="A1424">
        <v>202512</v>
      </c>
      <c r="B1424" t="s">
        <v>287</v>
      </c>
      <c r="C1424" t="s">
        <v>150</v>
      </c>
      <c r="D1424">
        <v>349</v>
      </c>
      <c r="E1424">
        <v>349</v>
      </c>
      <c r="F1424">
        <v>206.38186735117799</v>
      </c>
      <c r="G1424">
        <v>142.61813264882201</v>
      </c>
      <c r="H1424">
        <v>119.402580653219</v>
      </c>
      <c r="I1424">
        <v>89.468505350857995</v>
      </c>
      <c r="J1424">
        <v>29.934075302360998</v>
      </c>
      <c r="K1424">
        <v>15.513688641565</v>
      </c>
      <c r="L1424">
        <v>21.215551995603001</v>
      </c>
      <c r="M1424">
        <v>6.2222222222220003</v>
      </c>
      <c r="N1424">
        <v>14.993329773380999</v>
      </c>
      <c r="O1424" t="s">
        <v>232</v>
      </c>
      <c r="P1424" t="e">
        <v>#N/A</v>
      </c>
    </row>
    <row r="1425" spans="1:16" x14ac:dyDescent="0.25">
      <c r="A1425">
        <v>202512</v>
      </c>
      <c r="B1425" t="s">
        <v>287</v>
      </c>
      <c r="C1425" t="s">
        <v>151</v>
      </c>
      <c r="D1425">
        <v>208</v>
      </c>
      <c r="E1425">
        <v>207.41819447957599</v>
      </c>
      <c r="F1425">
        <v>129.688747739901</v>
      </c>
      <c r="G1425">
        <v>77.729446739674998</v>
      </c>
      <c r="H1425">
        <v>59.996986531512</v>
      </c>
      <c r="I1425">
        <v>41.233211233211001</v>
      </c>
      <c r="J1425">
        <v>18.763775298300999</v>
      </c>
      <c r="K1425">
        <v>10.481293074643</v>
      </c>
      <c r="L1425">
        <v>15.732460208162999</v>
      </c>
      <c r="M1425">
        <v>3</v>
      </c>
      <c r="N1425">
        <v>12.732460208162999</v>
      </c>
      <c r="O1425" t="s">
        <v>232</v>
      </c>
      <c r="P1425" t="e">
        <v>#N/A</v>
      </c>
    </row>
    <row r="1426" spans="1:16" x14ac:dyDescent="0.25">
      <c r="A1426">
        <v>202512</v>
      </c>
      <c r="B1426" t="s">
        <v>287</v>
      </c>
      <c r="C1426" t="s">
        <v>152</v>
      </c>
      <c r="D1426">
        <v>0</v>
      </c>
      <c r="E1426">
        <v>0</v>
      </c>
      <c r="F1426">
        <v>0</v>
      </c>
      <c r="G1426">
        <v>0</v>
      </c>
      <c r="H1426">
        <v>0</v>
      </c>
      <c r="I1426">
        <v>0</v>
      </c>
      <c r="J1426">
        <v>0</v>
      </c>
      <c r="K1426">
        <v>0</v>
      </c>
      <c r="L1426">
        <v>0</v>
      </c>
      <c r="M1426">
        <v>0</v>
      </c>
      <c r="N1426">
        <v>0</v>
      </c>
      <c r="O1426">
        <v>0</v>
      </c>
      <c r="P1426" t="e">
        <v>#N/A</v>
      </c>
    </row>
    <row r="1427" spans="1:16" x14ac:dyDescent="0.25">
      <c r="A1427">
        <v>202512</v>
      </c>
      <c r="B1427" t="s">
        <v>288</v>
      </c>
      <c r="C1427" t="s">
        <v>136</v>
      </c>
      <c r="D1427">
        <v>1634</v>
      </c>
      <c r="E1427">
        <v>1634.00000000003</v>
      </c>
      <c r="F1427">
        <v>1121.4734203001599</v>
      </c>
      <c r="G1427">
        <v>512.52657969986399</v>
      </c>
      <c r="H1427">
        <v>439.07519567360401</v>
      </c>
      <c r="I1427">
        <v>289.77044639948599</v>
      </c>
      <c r="J1427">
        <v>149.304749274118</v>
      </c>
      <c r="K1427">
        <v>94.885454743964004</v>
      </c>
      <c r="L1427">
        <v>67.451384026260001</v>
      </c>
      <c r="M1427">
        <v>18.358585858586999</v>
      </c>
      <c r="N1427">
        <v>49.092798167673003</v>
      </c>
      <c r="O1427">
        <v>6</v>
      </c>
      <c r="P1427" t="e">
        <v>#N/A</v>
      </c>
    </row>
    <row r="1428" spans="1:16" x14ac:dyDescent="0.25">
      <c r="A1428">
        <v>202512</v>
      </c>
      <c r="B1428" t="s">
        <v>288</v>
      </c>
      <c r="C1428" t="s">
        <v>137</v>
      </c>
      <c r="D1428">
        <v>917</v>
      </c>
      <c r="E1428">
        <v>917.00000000003604</v>
      </c>
      <c r="F1428">
        <v>646.44083533474395</v>
      </c>
      <c r="G1428">
        <v>270.55916466529197</v>
      </c>
      <c r="H1428">
        <v>222.21965013981301</v>
      </c>
      <c r="I1428">
        <v>142.99266862171001</v>
      </c>
      <c r="J1428">
        <v>79.226981518103003</v>
      </c>
      <c r="K1428">
        <v>49.749796660907997</v>
      </c>
      <c r="L1428">
        <v>44.339514525478997</v>
      </c>
      <c r="M1428">
        <v>12.136363636364999</v>
      </c>
      <c r="N1428">
        <v>32.203150889113999</v>
      </c>
      <c r="O1428">
        <v>4</v>
      </c>
      <c r="P1428" t="e">
        <v>#N/A</v>
      </c>
    </row>
    <row r="1429" spans="1:16" x14ac:dyDescent="0.25">
      <c r="A1429">
        <v>202512</v>
      </c>
      <c r="B1429" t="s">
        <v>288</v>
      </c>
      <c r="C1429" t="s">
        <v>138</v>
      </c>
      <c r="D1429">
        <v>717</v>
      </c>
      <c r="E1429">
        <v>716.99999999999</v>
      </c>
      <c r="F1429">
        <v>475.03258496541798</v>
      </c>
      <c r="G1429">
        <v>241.96741503457201</v>
      </c>
      <c r="H1429">
        <v>216.855545533791</v>
      </c>
      <c r="I1429">
        <v>146.77777777777601</v>
      </c>
      <c r="J1429">
        <v>70.077767756015007</v>
      </c>
      <c r="K1429">
        <v>45.135658083056001</v>
      </c>
      <c r="L1429">
        <v>23.111869500781001</v>
      </c>
      <c r="M1429">
        <v>6.2222222222220003</v>
      </c>
      <c r="N1429">
        <v>16.889647278559</v>
      </c>
      <c r="O1429" t="s">
        <v>232</v>
      </c>
      <c r="P1429" t="e">
        <v>#N/A</v>
      </c>
    </row>
    <row r="1430" spans="1:16" x14ac:dyDescent="0.25">
      <c r="A1430">
        <v>202512</v>
      </c>
      <c r="B1430" t="s">
        <v>288</v>
      </c>
      <c r="C1430" t="s">
        <v>139</v>
      </c>
      <c r="D1430">
        <v>158</v>
      </c>
      <c r="E1430">
        <v>150.78550724637799</v>
      </c>
      <c r="F1430">
        <v>96.769595613452097</v>
      </c>
      <c r="G1430">
        <v>54.015911632925999</v>
      </c>
      <c r="H1430">
        <v>38.353134796238002</v>
      </c>
      <c r="I1430">
        <v>32</v>
      </c>
      <c r="J1430">
        <v>6.3531347962379998</v>
      </c>
      <c r="K1430">
        <v>0</v>
      </c>
      <c r="L1430">
        <v>15.662776836688</v>
      </c>
      <c r="M1430" t="s">
        <v>232</v>
      </c>
      <c r="N1430" t="s">
        <v>232</v>
      </c>
      <c r="O1430">
        <v>0</v>
      </c>
      <c r="P1430" t="e">
        <v>#N/A</v>
      </c>
    </row>
    <row r="1431" spans="1:16" x14ac:dyDescent="0.25">
      <c r="A1431">
        <v>202512</v>
      </c>
      <c r="B1431" t="s">
        <v>288</v>
      </c>
      <c r="C1431" t="s">
        <v>140</v>
      </c>
      <c r="D1431">
        <v>285</v>
      </c>
      <c r="E1431">
        <v>292.32318840579097</v>
      </c>
      <c r="F1431">
        <v>175.46974749527101</v>
      </c>
      <c r="G1431">
        <v>116.85344091052001</v>
      </c>
      <c r="H1431">
        <v>92.858916628640998</v>
      </c>
      <c r="I1431">
        <v>78.863636363645</v>
      </c>
      <c r="J1431">
        <v>13.995280264996</v>
      </c>
      <c r="K1431">
        <v>9.3416755923029999</v>
      </c>
      <c r="L1431">
        <v>22.994524281878999</v>
      </c>
      <c r="M1431">
        <v>6.136363636365</v>
      </c>
      <c r="N1431">
        <v>16.858160645514001</v>
      </c>
      <c r="O1431" t="s">
        <v>232</v>
      </c>
      <c r="P1431" t="e">
        <v>#N/A</v>
      </c>
    </row>
    <row r="1432" spans="1:16" x14ac:dyDescent="0.25">
      <c r="A1432">
        <v>202512</v>
      </c>
      <c r="B1432" t="s">
        <v>288</v>
      </c>
      <c r="C1432" t="s">
        <v>141</v>
      </c>
      <c r="D1432">
        <v>318</v>
      </c>
      <c r="E1432">
        <v>317.10869565218798</v>
      </c>
      <c r="F1432">
        <v>190.24446149337501</v>
      </c>
      <c r="G1432">
        <v>126.86423415881301</v>
      </c>
      <c r="H1432">
        <v>106.30531810069</v>
      </c>
      <c r="I1432">
        <v>64.777777777775995</v>
      </c>
      <c r="J1432">
        <v>41.527540322914</v>
      </c>
      <c r="K1432">
        <v>29.251655350834</v>
      </c>
      <c r="L1432">
        <v>18.558916058123</v>
      </c>
      <c r="M1432">
        <v>8.2222222222219994</v>
      </c>
      <c r="N1432">
        <v>10.336693835901</v>
      </c>
      <c r="O1432" t="s">
        <v>232</v>
      </c>
      <c r="P1432" t="e">
        <v>#N/A</v>
      </c>
    </row>
    <row r="1433" spans="1:16" x14ac:dyDescent="0.25">
      <c r="A1433">
        <v>202512</v>
      </c>
      <c r="B1433" t="s">
        <v>288</v>
      </c>
      <c r="C1433" t="s">
        <v>142</v>
      </c>
      <c r="D1433">
        <v>260</v>
      </c>
      <c r="E1433">
        <v>262.52974828376</v>
      </c>
      <c r="F1433">
        <v>167.749334263398</v>
      </c>
      <c r="G1433">
        <v>94.780414020361903</v>
      </c>
      <c r="H1433">
        <v>86.267508906212001</v>
      </c>
      <c r="I1433">
        <v>58.129032258065003</v>
      </c>
      <c r="J1433">
        <v>28.138476648147002</v>
      </c>
      <c r="K1433">
        <v>18.023036556240001</v>
      </c>
      <c r="L1433">
        <v>6.5129051141499996</v>
      </c>
      <c r="M1433" t="s">
        <v>232</v>
      </c>
      <c r="N1433" t="s">
        <v>232</v>
      </c>
      <c r="O1433" t="s">
        <v>232</v>
      </c>
      <c r="P1433" t="e">
        <v>#N/A</v>
      </c>
    </row>
    <row r="1434" spans="1:16" x14ac:dyDescent="0.25">
      <c r="A1434">
        <v>202512</v>
      </c>
      <c r="B1434" t="s">
        <v>288</v>
      </c>
      <c r="C1434" t="s">
        <v>143</v>
      </c>
      <c r="D1434">
        <v>613</v>
      </c>
      <c r="E1434">
        <v>611.25286041190702</v>
      </c>
      <c r="F1434">
        <v>491.24028143466398</v>
      </c>
      <c r="G1434">
        <v>120.012578977243</v>
      </c>
      <c r="H1434">
        <v>115.290317241823</v>
      </c>
      <c r="I1434">
        <v>56</v>
      </c>
      <c r="J1434">
        <v>59.290317241822997</v>
      </c>
      <c r="K1434">
        <v>38.269087244586999</v>
      </c>
      <c r="L1434">
        <v>3.7222617354200001</v>
      </c>
      <c r="M1434">
        <v>0</v>
      </c>
      <c r="N1434">
        <v>3.7222617354200001</v>
      </c>
      <c r="O1434" t="s">
        <v>232</v>
      </c>
      <c r="P1434" t="e">
        <v>#N/A</v>
      </c>
    </row>
    <row r="1435" spans="1:16" x14ac:dyDescent="0.25">
      <c r="A1435">
        <v>202512</v>
      </c>
      <c r="B1435" t="s">
        <v>288</v>
      </c>
      <c r="C1435" t="s">
        <v>148</v>
      </c>
      <c r="D1435">
        <v>190</v>
      </c>
      <c r="E1435">
        <v>196.30248262279801</v>
      </c>
      <c r="F1435">
        <v>109.237601954775</v>
      </c>
      <c r="G1435">
        <v>87.064880668022994</v>
      </c>
      <c r="H1435">
        <v>70.027081147310994</v>
      </c>
      <c r="I1435">
        <v>41.506565656566003</v>
      </c>
      <c r="J1435">
        <v>28.520515490745002</v>
      </c>
      <c r="K1435">
        <v>19.466950544416999</v>
      </c>
      <c r="L1435">
        <v>16.037799520711999</v>
      </c>
      <c r="M1435" t="s">
        <v>232</v>
      </c>
      <c r="N1435" t="s">
        <v>232</v>
      </c>
      <c r="O1435" t="s">
        <v>232</v>
      </c>
      <c r="P1435" t="e">
        <v>#N/A</v>
      </c>
    </row>
    <row r="1436" spans="1:16" x14ac:dyDescent="0.25">
      <c r="A1436">
        <v>202512</v>
      </c>
      <c r="B1436" t="s">
        <v>288</v>
      </c>
      <c r="C1436" t="s">
        <v>74</v>
      </c>
      <c r="D1436">
        <v>830</v>
      </c>
      <c r="E1436">
        <v>843.41666267514302</v>
      </c>
      <c r="F1436">
        <v>619.64535509060397</v>
      </c>
      <c r="G1436">
        <v>223.77130758454001</v>
      </c>
      <c r="H1436">
        <v>192.60034035421899</v>
      </c>
      <c r="I1436">
        <v>115.639385793424</v>
      </c>
      <c r="J1436">
        <v>76.960954560795003</v>
      </c>
      <c r="K1436">
        <v>45.736171896249999</v>
      </c>
      <c r="L1436">
        <v>29.170967230321001</v>
      </c>
      <c r="M1436">
        <v>7.0454545454549997</v>
      </c>
      <c r="N1436">
        <v>22.125512684865999</v>
      </c>
      <c r="O1436" t="s">
        <v>232</v>
      </c>
      <c r="P1436" t="e">
        <v>#N/A</v>
      </c>
    </row>
    <row r="1437" spans="1:16" x14ac:dyDescent="0.25">
      <c r="A1437">
        <v>202512</v>
      </c>
      <c r="B1437" t="s">
        <v>288</v>
      </c>
      <c r="C1437" t="s">
        <v>75</v>
      </c>
      <c r="D1437">
        <v>353</v>
      </c>
      <c r="E1437">
        <v>339.50129518099902</v>
      </c>
      <c r="F1437">
        <v>268.384501198252</v>
      </c>
      <c r="G1437">
        <v>71.116793982746998</v>
      </c>
      <c r="H1437" t="s">
        <v>232</v>
      </c>
      <c r="I1437" t="s">
        <v>232</v>
      </c>
      <c r="J1437">
        <v>24.715564267327998</v>
      </c>
      <c r="K1437">
        <v>18.980039649958002</v>
      </c>
      <c r="L1437">
        <v>12.849209513398</v>
      </c>
      <c r="M1437" t="s">
        <v>232</v>
      </c>
      <c r="N1437" t="s">
        <v>232</v>
      </c>
      <c r="O1437" t="s">
        <v>232</v>
      </c>
      <c r="P1437" t="e">
        <v>#N/A</v>
      </c>
    </row>
    <row r="1438" spans="1:16" x14ac:dyDescent="0.25">
      <c r="A1438">
        <v>202512</v>
      </c>
      <c r="B1438" t="s">
        <v>288</v>
      </c>
      <c r="C1438" t="s">
        <v>76</v>
      </c>
      <c r="D1438">
        <v>212</v>
      </c>
      <c r="E1438">
        <v>207.49173136632101</v>
      </c>
      <c r="F1438">
        <v>116.27469955833401</v>
      </c>
      <c r="G1438">
        <v>91.217031807986999</v>
      </c>
      <c r="H1438">
        <v>82.101401823936001</v>
      </c>
      <c r="I1438" t="s">
        <v>232</v>
      </c>
      <c r="J1438" t="s">
        <v>232</v>
      </c>
      <c r="K1438" t="s">
        <v>232</v>
      </c>
      <c r="L1438" t="s">
        <v>232</v>
      </c>
      <c r="M1438">
        <v>5.0454545454549997</v>
      </c>
      <c r="N1438" t="s">
        <v>232</v>
      </c>
      <c r="O1438" t="s">
        <v>232</v>
      </c>
      <c r="P1438" t="e">
        <v>#N/A</v>
      </c>
    </row>
    <row r="1439" spans="1:16" x14ac:dyDescent="0.25">
      <c r="A1439">
        <v>202512</v>
      </c>
      <c r="B1439" t="s">
        <v>288</v>
      </c>
      <c r="C1439" t="s">
        <v>77</v>
      </c>
      <c r="D1439">
        <v>49</v>
      </c>
      <c r="E1439">
        <v>47.287828154762998</v>
      </c>
      <c r="F1439">
        <v>7.9312624981960003</v>
      </c>
      <c r="G1439">
        <v>39.356565656567</v>
      </c>
      <c r="H1439" t="s">
        <v>232</v>
      </c>
      <c r="I1439">
        <v>34.745454545454997</v>
      </c>
      <c r="J1439" t="s">
        <v>232</v>
      </c>
      <c r="K1439" t="s">
        <v>232</v>
      </c>
      <c r="L1439" t="s">
        <v>232</v>
      </c>
      <c r="M1439" t="s">
        <v>232</v>
      </c>
      <c r="N1439" t="s">
        <v>232</v>
      </c>
      <c r="O1439">
        <v>0</v>
      </c>
      <c r="P1439" t="e">
        <v>#N/A</v>
      </c>
    </row>
    <row r="1440" spans="1:16" x14ac:dyDescent="0.25">
      <c r="A1440">
        <v>202512</v>
      </c>
      <c r="B1440" t="s">
        <v>288</v>
      </c>
      <c r="C1440" t="s">
        <v>78</v>
      </c>
      <c r="D1440">
        <v>683</v>
      </c>
      <c r="E1440">
        <v>682.97300397718698</v>
      </c>
      <c r="F1440">
        <v>368.18198038798499</v>
      </c>
      <c r="G1440">
        <v>314.79102358920198</v>
      </c>
      <c r="H1440">
        <v>269.54547595028401</v>
      </c>
      <c r="I1440">
        <v>193.26931818182399</v>
      </c>
      <c r="J1440">
        <v>76.276157768459996</v>
      </c>
      <c r="K1440">
        <v>44.805092001456003</v>
      </c>
      <c r="L1440">
        <v>43.245547638917998</v>
      </c>
      <c r="M1440">
        <v>13.267676767677001</v>
      </c>
      <c r="N1440">
        <v>29.977870871240999</v>
      </c>
      <c r="O1440" t="s">
        <v>232</v>
      </c>
      <c r="P1440" t="e">
        <v>#N/A</v>
      </c>
    </row>
    <row r="1441" spans="1:16" x14ac:dyDescent="0.25">
      <c r="A1441">
        <v>202512</v>
      </c>
      <c r="B1441" t="s">
        <v>288</v>
      </c>
      <c r="C1441" t="s">
        <v>79</v>
      </c>
      <c r="D1441">
        <v>854</v>
      </c>
      <c r="E1441">
        <v>852.46671891323194</v>
      </c>
      <c r="F1441">
        <v>708.586497574654</v>
      </c>
      <c r="G1441">
        <v>143.880221338578</v>
      </c>
      <c r="H1441">
        <v>118.67438495123599</v>
      </c>
      <c r="I1441">
        <v>52.864007005540998</v>
      </c>
      <c r="J1441">
        <v>65.810377945694995</v>
      </c>
      <c r="K1441">
        <v>44.058095128490997</v>
      </c>
      <c r="L1441" t="s">
        <v>232</v>
      </c>
      <c r="M1441" t="s">
        <v>232</v>
      </c>
      <c r="N1441" t="s">
        <v>232</v>
      </c>
      <c r="O1441" t="s">
        <v>232</v>
      </c>
      <c r="P1441" t="e">
        <v>#N/A</v>
      </c>
    </row>
    <row r="1442" spans="1:16" x14ac:dyDescent="0.25">
      <c r="A1442">
        <v>202512</v>
      </c>
      <c r="B1442" t="s">
        <v>288</v>
      </c>
      <c r="C1442" t="s">
        <v>80</v>
      </c>
      <c r="D1442">
        <v>97</v>
      </c>
      <c r="E1442">
        <v>98.560277109606005</v>
      </c>
      <c r="F1442">
        <v>44.704942337521999</v>
      </c>
      <c r="G1442">
        <v>53.855334772083999</v>
      </c>
      <c r="H1442">
        <v>50.855334772083999</v>
      </c>
      <c r="I1442">
        <v>43.637121212121002</v>
      </c>
      <c r="J1442">
        <v>7.218213559963</v>
      </c>
      <c r="K1442">
        <v>6.0222676140170002</v>
      </c>
      <c r="L1442" t="s">
        <v>232</v>
      </c>
      <c r="M1442" t="s">
        <v>232</v>
      </c>
      <c r="N1442" t="s">
        <v>232</v>
      </c>
      <c r="O1442" t="s">
        <v>232</v>
      </c>
      <c r="P1442" t="e">
        <v>#N/A</v>
      </c>
    </row>
    <row r="1443" spans="1:16" x14ac:dyDescent="0.25">
      <c r="A1443">
        <v>202512</v>
      </c>
      <c r="B1443" t="s">
        <v>288</v>
      </c>
      <c r="C1443" t="s">
        <v>81</v>
      </c>
      <c r="D1443">
        <v>0</v>
      </c>
      <c r="E1443">
        <v>0</v>
      </c>
      <c r="F1443">
        <v>0</v>
      </c>
      <c r="G1443">
        <v>0</v>
      </c>
      <c r="H1443">
        <v>0</v>
      </c>
      <c r="I1443">
        <v>0</v>
      </c>
      <c r="J1443">
        <v>0</v>
      </c>
      <c r="K1443">
        <v>0</v>
      </c>
      <c r="L1443">
        <v>0</v>
      </c>
      <c r="M1443">
        <v>0</v>
      </c>
      <c r="N1443">
        <v>0</v>
      </c>
      <c r="O1443">
        <v>0</v>
      </c>
      <c r="P1443" t="e">
        <v>#N/A</v>
      </c>
    </row>
    <row r="1444" spans="1:16" x14ac:dyDescent="0.25">
      <c r="A1444">
        <v>202512</v>
      </c>
      <c r="B1444" t="s">
        <v>288</v>
      </c>
      <c r="C1444" t="s">
        <v>154</v>
      </c>
      <c r="D1444">
        <v>833</v>
      </c>
      <c r="E1444">
        <v>833.92748779525698</v>
      </c>
      <c r="F1444">
        <v>495.14197144439402</v>
      </c>
      <c r="G1444">
        <v>338.78551635086302</v>
      </c>
      <c r="H1444">
        <v>291.29919758807301</v>
      </c>
      <c r="I1444">
        <v>199.443804985344</v>
      </c>
      <c r="J1444">
        <v>91.855392602728898</v>
      </c>
      <c r="K1444">
        <v>54.273591474241996</v>
      </c>
      <c r="L1444">
        <v>45.486318762789999</v>
      </c>
      <c r="M1444">
        <v>13.267676767677001</v>
      </c>
      <c r="N1444">
        <v>32.218641995113003</v>
      </c>
      <c r="O1444" t="s">
        <v>232</v>
      </c>
      <c r="P1444" t="e">
        <v>#N/A</v>
      </c>
    </row>
    <row r="1445" spans="1:16" x14ac:dyDescent="0.25">
      <c r="A1445">
        <v>202512</v>
      </c>
      <c r="B1445" t="s">
        <v>288</v>
      </c>
      <c r="C1445" t="s">
        <v>83</v>
      </c>
      <c r="D1445">
        <v>0</v>
      </c>
      <c r="E1445">
        <v>0</v>
      </c>
      <c r="F1445">
        <v>0</v>
      </c>
      <c r="G1445">
        <v>0</v>
      </c>
      <c r="H1445">
        <v>0</v>
      </c>
      <c r="I1445">
        <v>0</v>
      </c>
      <c r="J1445">
        <v>0</v>
      </c>
      <c r="K1445">
        <v>0</v>
      </c>
      <c r="L1445">
        <v>0</v>
      </c>
      <c r="M1445">
        <v>0</v>
      </c>
      <c r="N1445">
        <v>0</v>
      </c>
      <c r="O1445">
        <v>0</v>
      </c>
      <c r="P1445" t="e">
        <v>#N/A</v>
      </c>
    </row>
    <row r="1446" spans="1:16" x14ac:dyDescent="0.25">
      <c r="A1446">
        <v>202512</v>
      </c>
      <c r="B1446" t="s">
        <v>288</v>
      </c>
      <c r="C1446" t="s">
        <v>84</v>
      </c>
      <c r="D1446">
        <v>1012</v>
      </c>
      <c r="E1446">
        <v>1011.99999999996</v>
      </c>
      <c r="F1446">
        <v>757.03301597178995</v>
      </c>
      <c r="G1446">
        <v>254.966984028166</v>
      </c>
      <c r="H1446">
        <v>210.93162050886099</v>
      </c>
      <c r="I1446">
        <v>115.863636363645</v>
      </c>
      <c r="J1446">
        <v>95.067984145215902</v>
      </c>
      <c r="K1446">
        <v>56.490493313445</v>
      </c>
      <c r="L1446">
        <v>39.035363519305001</v>
      </c>
      <c r="M1446">
        <v>10.136363636364999</v>
      </c>
      <c r="N1446">
        <v>28.89899988294</v>
      </c>
      <c r="O1446">
        <v>5</v>
      </c>
      <c r="P1446" t="e">
        <v>#N/A</v>
      </c>
    </row>
    <row r="1447" spans="1:16" x14ac:dyDescent="0.25">
      <c r="A1447">
        <v>202512</v>
      </c>
      <c r="B1447" t="s">
        <v>288</v>
      </c>
      <c r="C1447" t="s">
        <v>85</v>
      </c>
      <c r="D1447">
        <v>622</v>
      </c>
      <c r="E1447">
        <v>622.00000000007196</v>
      </c>
      <c r="F1447">
        <v>364.44040432837397</v>
      </c>
      <c r="G1447">
        <v>257.55959567169799</v>
      </c>
      <c r="H1447">
        <v>228.143575164743</v>
      </c>
      <c r="I1447">
        <v>173.906810035841</v>
      </c>
      <c r="J1447">
        <v>54.236765128902</v>
      </c>
      <c r="K1447">
        <v>38.394961430518997</v>
      </c>
      <c r="L1447">
        <v>28.416020506955</v>
      </c>
      <c r="M1447">
        <v>8.2222222222219994</v>
      </c>
      <c r="N1447">
        <v>20.193798284732999</v>
      </c>
      <c r="O1447" t="s">
        <v>232</v>
      </c>
      <c r="P1447" t="e">
        <v>#N/A</v>
      </c>
    </row>
    <row r="1448" spans="1:16" x14ac:dyDescent="0.25">
      <c r="A1448">
        <v>202512</v>
      </c>
      <c r="B1448" t="s">
        <v>288</v>
      </c>
      <c r="C1448" t="s">
        <v>149</v>
      </c>
      <c r="D1448">
        <v>340</v>
      </c>
      <c r="E1448">
        <v>340.00000000002399</v>
      </c>
      <c r="F1448">
        <v>166.57447380996501</v>
      </c>
      <c r="G1448">
        <v>173.425526190059</v>
      </c>
      <c r="H1448">
        <v>154.61789940291101</v>
      </c>
      <c r="I1448">
        <v>127.777777777776</v>
      </c>
      <c r="J1448">
        <v>26.840121625135001</v>
      </c>
      <c r="K1448">
        <v>18.559412745913001</v>
      </c>
      <c r="L1448">
        <v>17.807626787147999</v>
      </c>
      <c r="M1448">
        <v>4.2222222222220003</v>
      </c>
      <c r="N1448">
        <v>13.585404564926</v>
      </c>
      <c r="O1448" t="s">
        <v>232</v>
      </c>
      <c r="P1448" t="e">
        <v>#N/A</v>
      </c>
    </row>
    <row r="1449" spans="1:16" x14ac:dyDescent="0.25">
      <c r="A1449">
        <v>202512</v>
      </c>
      <c r="B1449" t="s">
        <v>288</v>
      </c>
      <c r="C1449" t="s">
        <v>150</v>
      </c>
      <c r="D1449">
        <v>282</v>
      </c>
      <c r="E1449">
        <v>282.00000000004701</v>
      </c>
      <c r="F1449">
        <v>197.86593051840799</v>
      </c>
      <c r="G1449">
        <v>84.134069481639003</v>
      </c>
      <c r="H1449">
        <v>73.525675761832005</v>
      </c>
      <c r="I1449">
        <v>46.129032258065003</v>
      </c>
      <c r="J1449">
        <v>27.396643503766999</v>
      </c>
      <c r="K1449">
        <v>19.835548684606</v>
      </c>
      <c r="L1449">
        <v>10.608393719806999</v>
      </c>
      <c r="M1449">
        <v>4</v>
      </c>
      <c r="N1449">
        <v>6.6083937198070002</v>
      </c>
      <c r="O1449">
        <v>0</v>
      </c>
      <c r="P1449" t="e">
        <v>#N/A</v>
      </c>
    </row>
    <row r="1450" spans="1:16" x14ac:dyDescent="0.25">
      <c r="A1450">
        <v>202512</v>
      </c>
      <c r="B1450" t="s">
        <v>288</v>
      </c>
      <c r="C1450" t="s">
        <v>151</v>
      </c>
      <c r="D1450">
        <v>164</v>
      </c>
      <c r="E1450">
        <v>161.55902423607901</v>
      </c>
      <c r="F1450">
        <v>119.60177467170701</v>
      </c>
      <c r="G1450">
        <v>41.957249564371999</v>
      </c>
      <c r="H1450">
        <v>36.894749564371999</v>
      </c>
      <c r="I1450">
        <v>19.129032258064999</v>
      </c>
      <c r="J1450">
        <v>17.765717306307</v>
      </c>
      <c r="K1450">
        <v>13.34098612351</v>
      </c>
      <c r="L1450">
        <v>5.0625</v>
      </c>
      <c r="M1450" t="s">
        <v>232</v>
      </c>
      <c r="N1450" t="s">
        <v>232</v>
      </c>
      <c r="O1450">
        <v>0</v>
      </c>
      <c r="P1450" t="e">
        <v>#N/A</v>
      </c>
    </row>
    <row r="1451" spans="1:16" x14ac:dyDescent="0.25">
      <c r="A1451">
        <v>202512</v>
      </c>
      <c r="B1451" t="s">
        <v>288</v>
      </c>
      <c r="C1451" t="s">
        <v>152</v>
      </c>
      <c r="D1451">
        <v>0</v>
      </c>
      <c r="E1451">
        <v>0</v>
      </c>
      <c r="F1451">
        <v>0</v>
      </c>
      <c r="G1451">
        <v>0</v>
      </c>
      <c r="H1451">
        <v>0</v>
      </c>
      <c r="I1451">
        <v>0</v>
      </c>
      <c r="J1451">
        <v>0</v>
      </c>
      <c r="K1451">
        <v>0</v>
      </c>
      <c r="L1451">
        <v>0</v>
      </c>
      <c r="M1451">
        <v>0</v>
      </c>
      <c r="N1451">
        <v>0</v>
      </c>
      <c r="O1451">
        <v>0</v>
      </c>
      <c r="P1451" t="e">
        <v>#N/A</v>
      </c>
    </row>
    <row r="1452" spans="1:16" x14ac:dyDescent="0.25">
      <c r="A1452">
        <v>202512</v>
      </c>
      <c r="B1452" t="s">
        <v>289</v>
      </c>
      <c r="C1452" t="s">
        <v>136</v>
      </c>
      <c r="D1452">
        <v>2152</v>
      </c>
      <c r="E1452">
        <v>2151.99999999998</v>
      </c>
      <c r="F1452">
        <v>1224.7422406534199</v>
      </c>
      <c r="G1452">
        <v>927.25775934655803</v>
      </c>
      <c r="H1452">
        <v>765.90803121507395</v>
      </c>
      <c r="I1452">
        <v>589.66250108109705</v>
      </c>
      <c r="J1452">
        <v>175.24553013397801</v>
      </c>
      <c r="K1452">
        <v>97.056309568306006</v>
      </c>
      <c r="L1452">
        <v>140.94694330021699</v>
      </c>
      <c r="M1452">
        <v>56.88092206804</v>
      </c>
      <c r="N1452">
        <v>84.066021232176993</v>
      </c>
      <c r="O1452">
        <v>20.402784831266999</v>
      </c>
      <c r="P1452" t="e">
        <v>#N/A</v>
      </c>
    </row>
    <row r="1453" spans="1:16" x14ac:dyDescent="0.25">
      <c r="A1453">
        <v>202512</v>
      </c>
      <c r="B1453" t="s">
        <v>289</v>
      </c>
      <c r="C1453" t="s">
        <v>137</v>
      </c>
      <c r="D1453">
        <v>1232</v>
      </c>
      <c r="E1453">
        <v>1232</v>
      </c>
      <c r="F1453">
        <v>712.100094816514</v>
      </c>
      <c r="G1453">
        <v>519.89990518348895</v>
      </c>
      <c r="H1453">
        <v>415.70493761068798</v>
      </c>
      <c r="I1453">
        <v>310.76340084181697</v>
      </c>
      <c r="J1453">
        <v>104.94153676886999</v>
      </c>
      <c r="K1453">
        <v>55.007821062302</v>
      </c>
      <c r="L1453">
        <v>90.224632644571997</v>
      </c>
      <c r="M1453">
        <v>34.365041869808003</v>
      </c>
      <c r="N1453">
        <v>55.859590774764001</v>
      </c>
      <c r="O1453">
        <v>13.970334928229001</v>
      </c>
      <c r="P1453" t="e">
        <v>#N/A</v>
      </c>
    </row>
    <row r="1454" spans="1:16" x14ac:dyDescent="0.25">
      <c r="A1454">
        <v>202512</v>
      </c>
      <c r="B1454" t="s">
        <v>289</v>
      </c>
      <c r="C1454" t="s">
        <v>138</v>
      </c>
      <c r="D1454">
        <v>920</v>
      </c>
      <c r="E1454">
        <v>919.99999999997397</v>
      </c>
      <c r="F1454">
        <v>512.64214583690296</v>
      </c>
      <c r="G1454">
        <v>407.35785416307101</v>
      </c>
      <c r="H1454">
        <v>350.20309360438802</v>
      </c>
      <c r="I1454">
        <v>278.89910023928002</v>
      </c>
      <c r="J1454">
        <v>70.303993365107999</v>
      </c>
      <c r="K1454">
        <v>42.048488506003999</v>
      </c>
      <c r="L1454">
        <v>50.722310655645003</v>
      </c>
      <c r="M1454">
        <v>22.515880198232001</v>
      </c>
      <c r="N1454">
        <v>28.206430457412999</v>
      </c>
      <c r="O1454">
        <v>6.432449903038</v>
      </c>
      <c r="P1454" t="e">
        <v>#N/A</v>
      </c>
    </row>
    <row r="1455" spans="1:16" x14ac:dyDescent="0.25">
      <c r="A1455">
        <v>202512</v>
      </c>
      <c r="B1455" t="s">
        <v>289</v>
      </c>
      <c r="C1455" t="s">
        <v>139</v>
      </c>
      <c r="D1455">
        <v>204</v>
      </c>
      <c r="E1455">
        <v>202.18532818531699</v>
      </c>
      <c r="F1455">
        <v>106.62531723841199</v>
      </c>
      <c r="G1455">
        <v>95.560010946904995</v>
      </c>
      <c r="H1455">
        <v>73.197728516691996</v>
      </c>
      <c r="I1455">
        <v>66.799261083741996</v>
      </c>
      <c r="J1455">
        <v>6.3984674329500004</v>
      </c>
      <c r="K1455">
        <v>3.89846743295</v>
      </c>
      <c r="L1455">
        <v>22.362282430213</v>
      </c>
      <c r="M1455" t="s">
        <v>232</v>
      </c>
      <c r="N1455" t="s">
        <v>232</v>
      </c>
      <c r="O1455">
        <v>0</v>
      </c>
      <c r="P1455" t="e">
        <v>#N/A</v>
      </c>
    </row>
    <row r="1456" spans="1:16" x14ac:dyDescent="0.25">
      <c r="A1456">
        <v>202512</v>
      </c>
      <c r="B1456" t="s">
        <v>289</v>
      </c>
      <c r="C1456" t="s">
        <v>140</v>
      </c>
      <c r="D1456">
        <v>402</v>
      </c>
      <c r="E1456">
        <v>404.17256655146002</v>
      </c>
      <c r="F1456">
        <v>208.13952554029299</v>
      </c>
      <c r="G1456">
        <v>196.03304101116601</v>
      </c>
      <c r="H1456">
        <v>150.62027694817701</v>
      </c>
      <c r="I1456">
        <v>121.67563374839</v>
      </c>
      <c r="J1456">
        <v>28.944643199786999</v>
      </c>
      <c r="K1456">
        <v>11.802452778423</v>
      </c>
      <c r="L1456">
        <v>38.815361465586001</v>
      </c>
      <c r="M1456">
        <v>15.566393751175999</v>
      </c>
      <c r="N1456">
        <v>23.24896771441</v>
      </c>
      <c r="O1456">
        <v>6.5974025974029997</v>
      </c>
      <c r="P1456" t="e">
        <v>#N/A</v>
      </c>
    </row>
    <row r="1457" spans="1:16" x14ac:dyDescent="0.25">
      <c r="A1457">
        <v>202512</v>
      </c>
      <c r="B1457" t="s">
        <v>289</v>
      </c>
      <c r="C1457" t="s">
        <v>141</v>
      </c>
      <c r="D1457">
        <v>398</v>
      </c>
      <c r="E1457">
        <v>395.999999999995</v>
      </c>
      <c r="F1457">
        <v>194.62938729457301</v>
      </c>
      <c r="G1457">
        <v>201.37061270542199</v>
      </c>
      <c r="H1457">
        <v>172.90606567015101</v>
      </c>
      <c r="I1457">
        <v>136.123938806285</v>
      </c>
      <c r="J1457">
        <v>36.782126863865997</v>
      </c>
      <c r="K1457">
        <v>15.024634660066001</v>
      </c>
      <c r="L1457">
        <v>24.233777804502001</v>
      </c>
      <c r="M1457">
        <v>15.330165912518</v>
      </c>
      <c r="N1457">
        <v>8.9036118919839993</v>
      </c>
      <c r="O1457">
        <v>4.2307692307689999</v>
      </c>
      <c r="P1457" t="e">
        <v>#N/A</v>
      </c>
    </row>
    <row r="1458" spans="1:16" x14ac:dyDescent="0.25">
      <c r="A1458">
        <v>202512</v>
      </c>
      <c r="B1458" t="s">
        <v>289</v>
      </c>
      <c r="C1458" t="s">
        <v>142</v>
      </c>
      <c r="D1458">
        <v>393</v>
      </c>
      <c r="E1458">
        <v>393.15118845503702</v>
      </c>
      <c r="F1458">
        <v>191.91762142920501</v>
      </c>
      <c r="G1458">
        <v>201.233567025832</v>
      </c>
      <c r="H1458">
        <v>173.71476161033601</v>
      </c>
      <c r="I1458">
        <v>139.62710873823499</v>
      </c>
      <c r="J1458">
        <v>33.087652872101003</v>
      </c>
      <c r="K1458">
        <v>16.418624420021001</v>
      </c>
      <c r="L1458">
        <v>21.154718728190002</v>
      </c>
      <c r="M1458" t="s">
        <v>232</v>
      </c>
      <c r="N1458" t="s">
        <v>232</v>
      </c>
      <c r="O1458">
        <v>6.364086687306</v>
      </c>
      <c r="P1458" t="e">
        <v>#N/A</v>
      </c>
    </row>
    <row r="1459" spans="1:16" x14ac:dyDescent="0.25">
      <c r="A1459">
        <v>202512</v>
      </c>
      <c r="B1459" t="s">
        <v>289</v>
      </c>
      <c r="C1459" t="s">
        <v>143</v>
      </c>
      <c r="D1459">
        <v>755</v>
      </c>
      <c r="E1459">
        <v>756.49091680816798</v>
      </c>
      <c r="F1459">
        <v>523.43038915093405</v>
      </c>
      <c r="G1459">
        <v>233.06052765723399</v>
      </c>
      <c r="H1459">
        <v>195.469198469719</v>
      </c>
      <c r="I1459">
        <v>125.43655870444501</v>
      </c>
      <c r="J1459">
        <v>70.032639765273998</v>
      </c>
      <c r="K1459">
        <v>49.912130276846</v>
      </c>
      <c r="L1459">
        <v>34.380802871725997</v>
      </c>
      <c r="M1459">
        <v>13.593495531281</v>
      </c>
      <c r="N1459">
        <v>20.787307340445</v>
      </c>
      <c r="O1459">
        <v>3.2105263157890001</v>
      </c>
      <c r="P1459" t="e">
        <v>#N/A</v>
      </c>
    </row>
    <row r="1460" spans="1:16" x14ac:dyDescent="0.25">
      <c r="A1460">
        <v>202512</v>
      </c>
      <c r="B1460" t="s">
        <v>289</v>
      </c>
      <c r="C1460" t="s">
        <v>148</v>
      </c>
      <c r="D1460">
        <v>326</v>
      </c>
      <c r="E1460">
        <v>341.04666281572298</v>
      </c>
      <c r="F1460">
        <v>190.644292819529</v>
      </c>
      <c r="G1460">
        <v>150.40236999619401</v>
      </c>
      <c r="H1460">
        <v>126.831372439934</v>
      </c>
      <c r="I1460">
        <v>106.510491555916</v>
      </c>
      <c r="J1460">
        <v>19.320880884017999</v>
      </c>
      <c r="K1460">
        <v>9.7989446241689997</v>
      </c>
      <c r="L1460">
        <v>21.57099755626</v>
      </c>
      <c r="M1460">
        <v>7.1578947368419996</v>
      </c>
      <c r="N1460">
        <v>14.413102819418</v>
      </c>
      <c r="O1460" t="s">
        <v>232</v>
      </c>
      <c r="P1460" t="e">
        <v>#N/A</v>
      </c>
    </row>
    <row r="1461" spans="1:16" x14ac:dyDescent="0.25">
      <c r="A1461">
        <v>202512</v>
      </c>
      <c r="B1461" t="s">
        <v>289</v>
      </c>
      <c r="C1461" t="s">
        <v>74</v>
      </c>
      <c r="D1461">
        <v>848</v>
      </c>
      <c r="E1461">
        <v>891.46392024597196</v>
      </c>
      <c r="F1461">
        <v>561.66766210417904</v>
      </c>
      <c r="G1461">
        <v>329.79625814179298</v>
      </c>
      <c r="H1461">
        <v>253.51697308094401</v>
      </c>
      <c r="I1461">
        <v>189.35075028081201</v>
      </c>
      <c r="J1461">
        <v>64.166222800132005</v>
      </c>
      <c r="K1461">
        <v>37.216669781410999</v>
      </c>
      <c r="L1461">
        <v>67.619562430537997</v>
      </c>
      <c r="M1461">
        <v>16.874283559577002</v>
      </c>
      <c r="N1461">
        <v>50.745278870961002</v>
      </c>
      <c r="O1461">
        <v>8.6597226303110002</v>
      </c>
      <c r="P1461" t="e">
        <v>#N/A</v>
      </c>
    </row>
    <row r="1462" spans="1:16" x14ac:dyDescent="0.25">
      <c r="A1462">
        <v>202512</v>
      </c>
      <c r="B1462" t="s">
        <v>289</v>
      </c>
      <c r="C1462" t="s">
        <v>75</v>
      </c>
      <c r="D1462">
        <v>323</v>
      </c>
      <c r="E1462">
        <v>308.15099786409002</v>
      </c>
      <c r="F1462">
        <v>203.30676911712101</v>
      </c>
      <c r="G1462">
        <v>104.84422874696899</v>
      </c>
      <c r="H1462">
        <v>87.860887230348993</v>
      </c>
      <c r="I1462">
        <v>52.032967599994002</v>
      </c>
      <c r="J1462">
        <v>35.827919630354998</v>
      </c>
      <c r="K1462">
        <v>22.210409043378</v>
      </c>
      <c r="L1462">
        <v>16.983341516620001</v>
      </c>
      <c r="M1462">
        <v>9.163987334063</v>
      </c>
      <c r="N1462">
        <v>7.8193541825570003</v>
      </c>
      <c r="O1462">
        <v>0</v>
      </c>
      <c r="P1462" t="e">
        <v>#N/A</v>
      </c>
    </row>
    <row r="1463" spans="1:16" x14ac:dyDescent="0.25">
      <c r="A1463">
        <v>202512</v>
      </c>
      <c r="B1463" t="s">
        <v>289</v>
      </c>
      <c r="C1463" t="s">
        <v>76</v>
      </c>
      <c r="D1463">
        <v>235</v>
      </c>
      <c r="E1463">
        <v>213.68288312655201</v>
      </c>
      <c r="F1463">
        <v>82.884883624859995</v>
      </c>
      <c r="G1463">
        <v>130.797999501692</v>
      </c>
      <c r="H1463">
        <v>117.60117533597</v>
      </c>
      <c r="I1463">
        <v>99.703348367394</v>
      </c>
      <c r="J1463">
        <v>17.897826968575998</v>
      </c>
      <c r="K1463">
        <v>6.0091778933439999</v>
      </c>
      <c r="L1463">
        <v>11.144192586775</v>
      </c>
      <c r="M1463">
        <v>6.0301054384019999</v>
      </c>
      <c r="N1463">
        <v>5.1140871483729997</v>
      </c>
      <c r="O1463" t="s">
        <v>232</v>
      </c>
      <c r="P1463" t="e">
        <v>#N/A</v>
      </c>
    </row>
    <row r="1464" spans="1:16" x14ac:dyDescent="0.25">
      <c r="A1464">
        <v>202512</v>
      </c>
      <c r="B1464" t="s">
        <v>289</v>
      </c>
      <c r="C1464" t="s">
        <v>77</v>
      </c>
      <c r="D1464">
        <v>420</v>
      </c>
      <c r="E1464">
        <v>397.65553594763799</v>
      </c>
      <c r="F1464">
        <v>186.23863298772699</v>
      </c>
      <c r="G1464">
        <v>211.416902959911</v>
      </c>
      <c r="H1464">
        <v>180.09762312787799</v>
      </c>
      <c r="I1464">
        <v>142.06494327698101</v>
      </c>
      <c r="J1464">
        <v>38.032679850896997</v>
      </c>
      <c r="K1464">
        <v>21.821108226004</v>
      </c>
      <c r="L1464">
        <v>23.628849210024001</v>
      </c>
      <c r="M1464">
        <v>17.654650999156001</v>
      </c>
      <c r="N1464">
        <v>5.9741982108679998</v>
      </c>
      <c r="O1464">
        <v>7.690430622009</v>
      </c>
      <c r="P1464" t="e">
        <v>#N/A</v>
      </c>
    </row>
    <row r="1465" spans="1:16" x14ac:dyDescent="0.25">
      <c r="A1465">
        <v>202512</v>
      </c>
      <c r="B1465" t="s">
        <v>289</v>
      </c>
      <c r="C1465" t="s">
        <v>78</v>
      </c>
      <c r="D1465">
        <v>1195</v>
      </c>
      <c r="E1465">
        <v>1193.1603598946599</v>
      </c>
      <c r="F1465">
        <v>561.08488560866795</v>
      </c>
      <c r="G1465">
        <v>632.07547428599196</v>
      </c>
      <c r="H1465">
        <v>527.11496982829397</v>
      </c>
      <c r="I1465">
        <v>427.77826939063402</v>
      </c>
      <c r="J1465">
        <v>98.336700437659999</v>
      </c>
      <c r="K1465">
        <v>56.496907397426</v>
      </c>
      <c r="L1465">
        <v>93.470073835689007</v>
      </c>
      <c r="M1465">
        <v>42.089648844446998</v>
      </c>
      <c r="N1465">
        <v>51.380424991242002</v>
      </c>
      <c r="O1465">
        <v>11.490430622009001</v>
      </c>
      <c r="P1465" t="e">
        <v>#N/A</v>
      </c>
    </row>
    <row r="1466" spans="1:16" x14ac:dyDescent="0.25">
      <c r="A1466">
        <v>202512</v>
      </c>
      <c r="B1466" t="s">
        <v>289</v>
      </c>
      <c r="C1466" t="s">
        <v>79</v>
      </c>
      <c r="D1466">
        <v>826</v>
      </c>
      <c r="E1466">
        <v>838.89488507700901</v>
      </c>
      <c r="F1466">
        <v>624.90273188600395</v>
      </c>
      <c r="G1466">
        <v>213.992153191005</v>
      </c>
      <c r="H1466">
        <v>162.11600141264401</v>
      </c>
      <c r="I1466">
        <v>94.578063525740006</v>
      </c>
      <c r="J1466">
        <v>67.537937886904004</v>
      </c>
      <c r="K1466">
        <v>36.894918864044001</v>
      </c>
      <c r="L1466">
        <v>42.963797569103001</v>
      </c>
      <c r="M1466" t="s">
        <v>232</v>
      </c>
      <c r="N1466" t="s">
        <v>232</v>
      </c>
      <c r="O1466">
        <v>8.9123542092579999</v>
      </c>
      <c r="P1466" t="e">
        <v>#N/A</v>
      </c>
    </row>
    <row r="1467" spans="1:16" x14ac:dyDescent="0.25">
      <c r="A1467">
        <v>202512</v>
      </c>
      <c r="B1467" t="s">
        <v>289</v>
      </c>
      <c r="C1467" t="s">
        <v>80</v>
      </c>
      <c r="D1467">
        <v>131</v>
      </c>
      <c r="E1467">
        <v>119.94475502830601</v>
      </c>
      <c r="F1467">
        <v>38.754623158744003</v>
      </c>
      <c r="G1467">
        <v>81.190131869561995</v>
      </c>
      <c r="H1467">
        <v>76.677059974136995</v>
      </c>
      <c r="I1467">
        <v>67.306168164723005</v>
      </c>
      <c r="J1467">
        <v>9.3708918094139992</v>
      </c>
      <c r="K1467">
        <v>3.6644833068359999</v>
      </c>
      <c r="L1467">
        <v>4.513071895425</v>
      </c>
      <c r="M1467" t="s">
        <v>232</v>
      </c>
      <c r="N1467" t="s">
        <v>232</v>
      </c>
      <c r="O1467">
        <v>0</v>
      </c>
      <c r="P1467" t="e">
        <v>#N/A</v>
      </c>
    </row>
    <row r="1468" spans="1:16" x14ac:dyDescent="0.25">
      <c r="A1468">
        <v>202512</v>
      </c>
      <c r="B1468" t="s">
        <v>289</v>
      </c>
      <c r="C1468" t="s">
        <v>81</v>
      </c>
      <c r="D1468">
        <v>0</v>
      </c>
      <c r="E1468">
        <v>0</v>
      </c>
      <c r="F1468">
        <v>0</v>
      </c>
      <c r="G1468">
        <v>0</v>
      </c>
      <c r="H1468">
        <v>0</v>
      </c>
      <c r="I1468">
        <v>0</v>
      </c>
      <c r="J1468">
        <v>0</v>
      </c>
      <c r="K1468">
        <v>0</v>
      </c>
      <c r="L1468">
        <v>0</v>
      </c>
      <c r="M1468">
        <v>0</v>
      </c>
      <c r="N1468">
        <v>0</v>
      </c>
      <c r="O1468">
        <v>0</v>
      </c>
      <c r="P1468" t="e">
        <v>#N/A</v>
      </c>
    </row>
    <row r="1469" spans="1:16" x14ac:dyDescent="0.25">
      <c r="A1469">
        <v>202512</v>
      </c>
      <c r="B1469" t="s">
        <v>289</v>
      </c>
      <c r="C1469" t="s">
        <v>154</v>
      </c>
      <c r="D1469">
        <v>1218</v>
      </c>
      <c r="E1469">
        <v>1220.8739353476401</v>
      </c>
      <c r="F1469">
        <v>585.58417534735804</v>
      </c>
      <c r="G1469">
        <v>635.28976000027797</v>
      </c>
      <c r="H1469">
        <v>529.32925554257997</v>
      </c>
      <c r="I1469">
        <v>428.77826939063402</v>
      </c>
      <c r="J1469">
        <v>99.550986151946006</v>
      </c>
      <c r="K1469">
        <v>57.711193111711999</v>
      </c>
      <c r="L1469">
        <v>94.470073835689007</v>
      </c>
      <c r="M1469">
        <v>43.089648844446998</v>
      </c>
      <c r="N1469">
        <v>51.380424991242002</v>
      </c>
      <c r="O1469">
        <v>11.490430622009001</v>
      </c>
      <c r="P1469" t="e">
        <v>#N/A</v>
      </c>
    </row>
    <row r="1470" spans="1:16" x14ac:dyDescent="0.25">
      <c r="A1470">
        <v>202512</v>
      </c>
      <c r="B1470" t="s">
        <v>289</v>
      </c>
      <c r="C1470" t="s">
        <v>83</v>
      </c>
      <c r="D1470">
        <v>0</v>
      </c>
      <c r="E1470">
        <v>0</v>
      </c>
      <c r="F1470">
        <v>0</v>
      </c>
      <c r="G1470">
        <v>0</v>
      </c>
      <c r="H1470">
        <v>0</v>
      </c>
      <c r="I1470">
        <v>0</v>
      </c>
      <c r="J1470">
        <v>0</v>
      </c>
      <c r="K1470">
        <v>0</v>
      </c>
      <c r="L1470">
        <v>0</v>
      </c>
      <c r="M1470">
        <v>0</v>
      </c>
      <c r="N1470">
        <v>0</v>
      </c>
      <c r="O1470">
        <v>0</v>
      </c>
      <c r="P1470" t="e">
        <v>#N/A</v>
      </c>
    </row>
    <row r="1471" spans="1:16" x14ac:dyDescent="0.25">
      <c r="A1471">
        <v>202512</v>
      </c>
      <c r="B1471" t="s">
        <v>289</v>
      </c>
      <c r="C1471" t="s">
        <v>84</v>
      </c>
      <c r="D1471">
        <v>1026</v>
      </c>
      <c r="E1471">
        <v>1026.00000000001</v>
      </c>
      <c r="F1471">
        <v>703.18770156518497</v>
      </c>
      <c r="G1471">
        <v>322.812298434826</v>
      </c>
      <c r="H1471">
        <v>251.043797651864</v>
      </c>
      <c r="I1471">
        <v>162.49450348532099</v>
      </c>
      <c r="J1471">
        <v>88.549294166543007</v>
      </c>
      <c r="K1471">
        <v>48.403440008288001</v>
      </c>
      <c r="L1471">
        <v>61.418347530642002</v>
      </c>
      <c r="M1471">
        <v>25.480782012018</v>
      </c>
      <c r="N1471">
        <v>35.937565518623998</v>
      </c>
      <c r="O1471">
        <v>10.35015325232</v>
      </c>
      <c r="P1471" t="e">
        <v>#N/A</v>
      </c>
    </row>
    <row r="1472" spans="1:16" x14ac:dyDescent="0.25">
      <c r="A1472">
        <v>202512</v>
      </c>
      <c r="B1472" t="s">
        <v>289</v>
      </c>
      <c r="C1472" t="s">
        <v>85</v>
      </c>
      <c r="D1472">
        <v>1126</v>
      </c>
      <c r="E1472">
        <v>1125.99999999996</v>
      </c>
      <c r="F1472">
        <v>521.55453908823199</v>
      </c>
      <c r="G1472">
        <v>604.44546091173299</v>
      </c>
      <c r="H1472">
        <v>514.864233563212</v>
      </c>
      <c r="I1472">
        <v>427.16799759577702</v>
      </c>
      <c r="J1472">
        <v>86.696235967435001</v>
      </c>
      <c r="K1472">
        <v>48.652869560017997</v>
      </c>
      <c r="L1472">
        <v>79.528595769575006</v>
      </c>
      <c r="M1472">
        <v>31.400140056022</v>
      </c>
      <c r="N1472">
        <v>48.128455713553002</v>
      </c>
      <c r="O1472">
        <v>10.052631578947</v>
      </c>
      <c r="P1472" t="e">
        <v>#N/A</v>
      </c>
    </row>
    <row r="1473" spans="1:16" x14ac:dyDescent="0.25">
      <c r="A1473">
        <v>202512</v>
      </c>
      <c r="B1473" t="s">
        <v>289</v>
      </c>
      <c r="C1473" t="s">
        <v>149</v>
      </c>
      <c r="D1473">
        <v>622</v>
      </c>
      <c r="E1473">
        <v>621.99999999997306</v>
      </c>
      <c r="F1473">
        <v>225.69080586079301</v>
      </c>
      <c r="G1473">
        <v>396.30919413918002</v>
      </c>
      <c r="H1473">
        <v>347.14007972418398</v>
      </c>
      <c r="I1473">
        <v>308.353962508069</v>
      </c>
      <c r="J1473">
        <v>37.786117216115002</v>
      </c>
      <c r="K1473">
        <v>18.612625152623998</v>
      </c>
      <c r="L1473">
        <v>45.169114414996002</v>
      </c>
      <c r="M1473">
        <v>20.116806722688999</v>
      </c>
      <c r="N1473">
        <v>25.052307692307</v>
      </c>
      <c r="O1473">
        <v>4</v>
      </c>
      <c r="P1473" t="e">
        <v>#N/A</v>
      </c>
    </row>
    <row r="1474" spans="1:16" x14ac:dyDescent="0.25">
      <c r="A1474">
        <v>202512</v>
      </c>
      <c r="B1474" t="s">
        <v>289</v>
      </c>
      <c r="C1474" t="s">
        <v>150</v>
      </c>
      <c r="D1474">
        <v>504</v>
      </c>
      <c r="E1474">
        <v>503.99999999999397</v>
      </c>
      <c r="F1474">
        <v>295.86373322743998</v>
      </c>
      <c r="G1474">
        <v>208.13626677255399</v>
      </c>
      <c r="H1474">
        <v>167.72415383902799</v>
      </c>
      <c r="I1474">
        <v>118.81403508770801</v>
      </c>
      <c r="J1474">
        <v>48.910118751319999</v>
      </c>
      <c r="K1474">
        <v>30.040244407393999</v>
      </c>
      <c r="L1474">
        <v>34.359481354579003</v>
      </c>
      <c r="M1474">
        <v>11.283333333332999</v>
      </c>
      <c r="N1474">
        <v>23.076148021245999</v>
      </c>
      <c r="O1474">
        <v>6.0526315789470004</v>
      </c>
      <c r="P1474" t="e">
        <v>#N/A</v>
      </c>
    </row>
    <row r="1475" spans="1:16" x14ac:dyDescent="0.25">
      <c r="A1475">
        <v>202512</v>
      </c>
      <c r="B1475" t="s">
        <v>289</v>
      </c>
      <c r="C1475" t="s">
        <v>151</v>
      </c>
      <c r="D1475">
        <v>296</v>
      </c>
      <c r="E1475">
        <v>296.94423960063301</v>
      </c>
      <c r="F1475">
        <v>179.44450626794901</v>
      </c>
      <c r="G1475">
        <v>117.499733332684</v>
      </c>
      <c r="H1475">
        <v>98.869922395328004</v>
      </c>
      <c r="I1475">
        <v>69.108771929818005</v>
      </c>
      <c r="J1475">
        <v>29.761150465509999</v>
      </c>
      <c r="K1475">
        <v>22.051292998107002</v>
      </c>
      <c r="L1475">
        <v>18.629810937356002</v>
      </c>
      <c r="M1475">
        <v>6.1333333333329998</v>
      </c>
      <c r="N1475">
        <v>12.496477604022999</v>
      </c>
      <c r="O1475">
        <v>0</v>
      </c>
      <c r="P1475" t="e">
        <v>#N/A</v>
      </c>
    </row>
    <row r="1476" spans="1:16" x14ac:dyDescent="0.25">
      <c r="A1476">
        <v>202512</v>
      </c>
      <c r="B1476" t="s">
        <v>289</v>
      </c>
      <c r="C1476" t="s">
        <v>152</v>
      </c>
      <c r="D1476">
        <v>0</v>
      </c>
      <c r="E1476">
        <v>0</v>
      </c>
      <c r="F1476">
        <v>0</v>
      </c>
      <c r="G1476">
        <v>0</v>
      </c>
      <c r="H1476">
        <v>0</v>
      </c>
      <c r="I1476">
        <v>0</v>
      </c>
      <c r="J1476">
        <v>0</v>
      </c>
      <c r="K1476">
        <v>0</v>
      </c>
      <c r="L1476">
        <v>0</v>
      </c>
      <c r="M1476">
        <v>0</v>
      </c>
      <c r="N1476">
        <v>0</v>
      </c>
      <c r="O1476">
        <v>0</v>
      </c>
      <c r="P1476" t="e">
        <v>#N/A</v>
      </c>
    </row>
    <row r="1477" spans="1:16" x14ac:dyDescent="0.25">
      <c r="A1477">
        <v>202512</v>
      </c>
      <c r="B1477" t="s">
        <v>290</v>
      </c>
      <c r="C1477" t="s">
        <v>136</v>
      </c>
      <c r="D1477">
        <v>1250</v>
      </c>
      <c r="E1477">
        <v>1250.00000000002</v>
      </c>
      <c r="F1477">
        <v>513.89561740264605</v>
      </c>
      <c r="G1477">
        <v>736.10438259737498</v>
      </c>
      <c r="H1477">
        <v>628.88280558351801</v>
      </c>
      <c r="I1477">
        <v>455.19831038246701</v>
      </c>
      <c r="J1477">
        <v>173.68449520105199</v>
      </c>
      <c r="K1477">
        <v>88.277923526910996</v>
      </c>
      <c r="L1477">
        <v>103.159077013857</v>
      </c>
      <c r="M1477">
        <v>39.007349459483997</v>
      </c>
      <c r="N1477">
        <v>64.151727554372997</v>
      </c>
      <c r="O1477">
        <v>4.0625</v>
      </c>
      <c r="P1477" t="e">
        <v>#N/A</v>
      </c>
    </row>
    <row r="1478" spans="1:16" x14ac:dyDescent="0.25">
      <c r="A1478">
        <v>202512</v>
      </c>
      <c r="B1478" t="s">
        <v>290</v>
      </c>
      <c r="C1478" t="s">
        <v>137</v>
      </c>
      <c r="D1478">
        <v>662</v>
      </c>
      <c r="E1478">
        <v>662.00000000001398</v>
      </c>
      <c r="F1478">
        <v>308.87230822390302</v>
      </c>
      <c r="G1478">
        <v>353.12769177611102</v>
      </c>
      <c r="H1478">
        <v>303.560519546281</v>
      </c>
      <c r="I1478">
        <v>210.31291528239001</v>
      </c>
      <c r="J1478">
        <v>93.247604263891006</v>
      </c>
      <c r="K1478">
        <v>48.173805080946998</v>
      </c>
      <c r="L1478">
        <v>46.50467222983</v>
      </c>
      <c r="M1478">
        <v>14.268292682926999</v>
      </c>
      <c r="N1478">
        <v>32.236379546903002</v>
      </c>
      <c r="O1478">
        <v>3.0625</v>
      </c>
      <c r="P1478" t="e">
        <v>#N/A</v>
      </c>
    </row>
    <row r="1479" spans="1:16" x14ac:dyDescent="0.25">
      <c r="A1479">
        <v>202512</v>
      </c>
      <c r="B1479" t="s">
        <v>290</v>
      </c>
      <c r="C1479" t="s">
        <v>138</v>
      </c>
      <c r="D1479">
        <v>588</v>
      </c>
      <c r="E1479">
        <v>588.00000000000796</v>
      </c>
      <c r="F1479">
        <v>205.02330917874301</v>
      </c>
      <c r="G1479">
        <v>382.97669082126498</v>
      </c>
      <c r="H1479">
        <v>325.32228603723797</v>
      </c>
      <c r="I1479">
        <v>244.88539510007701</v>
      </c>
      <c r="J1479">
        <v>80.436890937160996</v>
      </c>
      <c r="K1479">
        <v>40.104118445963998</v>
      </c>
      <c r="L1479">
        <v>56.654404784027001</v>
      </c>
      <c r="M1479">
        <v>24.739056776557</v>
      </c>
      <c r="N1479">
        <v>31.915348007470001</v>
      </c>
      <c r="O1479" t="s">
        <v>232</v>
      </c>
      <c r="P1479" t="e">
        <v>#N/A</v>
      </c>
    </row>
    <row r="1480" spans="1:16" x14ac:dyDescent="0.25">
      <c r="A1480">
        <v>202512</v>
      </c>
      <c r="B1480" t="s">
        <v>290</v>
      </c>
      <c r="C1480" t="s">
        <v>139</v>
      </c>
      <c r="D1480">
        <v>134</v>
      </c>
      <c r="E1480">
        <v>134.00000000001199</v>
      </c>
      <c r="F1480">
        <v>52.491638795988997</v>
      </c>
      <c r="G1480">
        <v>81.508361204023004</v>
      </c>
      <c r="H1480">
        <v>58.160385809848997</v>
      </c>
      <c r="I1480" t="s">
        <v>232</v>
      </c>
      <c r="J1480" t="s">
        <v>232</v>
      </c>
      <c r="K1480" t="s">
        <v>232</v>
      </c>
      <c r="L1480">
        <v>22.285475394174</v>
      </c>
      <c r="M1480">
        <v>4.0714285714290002</v>
      </c>
      <c r="N1480">
        <v>18.214046822745001</v>
      </c>
      <c r="O1480" t="s">
        <v>232</v>
      </c>
      <c r="P1480" t="e">
        <v>#N/A</v>
      </c>
    </row>
    <row r="1481" spans="1:16" x14ac:dyDescent="0.25">
      <c r="A1481">
        <v>202512</v>
      </c>
      <c r="B1481" t="s">
        <v>290</v>
      </c>
      <c r="C1481" t="s">
        <v>140</v>
      </c>
      <c r="D1481">
        <v>303</v>
      </c>
      <c r="E1481">
        <v>303.00000000001</v>
      </c>
      <c r="F1481">
        <v>116.386023382964</v>
      </c>
      <c r="G1481">
        <v>186.61397661704601</v>
      </c>
      <c r="H1481">
        <v>150.78989780103001</v>
      </c>
      <c r="I1481" t="s">
        <v>232</v>
      </c>
      <c r="J1481" t="s">
        <v>232</v>
      </c>
      <c r="K1481" t="s">
        <v>232</v>
      </c>
      <c r="L1481">
        <v>34.824078816015998</v>
      </c>
      <c r="M1481">
        <v>10.806754221387999</v>
      </c>
      <c r="N1481">
        <v>24.017324594628001</v>
      </c>
      <c r="O1481" t="s">
        <v>232</v>
      </c>
      <c r="P1481" t="e">
        <v>#N/A</v>
      </c>
    </row>
    <row r="1482" spans="1:16" x14ac:dyDescent="0.25">
      <c r="A1482">
        <v>202512</v>
      </c>
      <c r="B1482" t="s">
        <v>290</v>
      </c>
      <c r="C1482" t="s">
        <v>141</v>
      </c>
      <c r="D1482">
        <v>290</v>
      </c>
      <c r="E1482">
        <v>289.11111111113098</v>
      </c>
      <c r="F1482">
        <v>116.45018206812399</v>
      </c>
      <c r="G1482">
        <v>172.660929043007</v>
      </c>
      <c r="H1482">
        <v>150.82725750057699</v>
      </c>
      <c r="I1482">
        <v>112.07005813953501</v>
      </c>
      <c r="J1482">
        <v>38.757199361041998</v>
      </c>
      <c r="K1482">
        <v>18.964599247182999</v>
      </c>
      <c r="L1482">
        <v>20.83367154243</v>
      </c>
      <c r="M1482">
        <v>10.0625</v>
      </c>
      <c r="N1482">
        <v>10.77117154243</v>
      </c>
      <c r="O1482" t="s">
        <v>232</v>
      </c>
      <c r="P1482" t="e">
        <v>#N/A</v>
      </c>
    </row>
    <row r="1483" spans="1:16" x14ac:dyDescent="0.25">
      <c r="A1483">
        <v>202512</v>
      </c>
      <c r="B1483" t="s">
        <v>290</v>
      </c>
      <c r="C1483" t="s">
        <v>142</v>
      </c>
      <c r="D1483">
        <v>223</v>
      </c>
      <c r="E1483">
        <v>223.00000000000099</v>
      </c>
      <c r="F1483">
        <v>85.859943977588898</v>
      </c>
      <c r="G1483">
        <v>137.14005602241201</v>
      </c>
      <c r="H1483">
        <v>121.644195455964</v>
      </c>
      <c r="I1483">
        <v>88.131746031751007</v>
      </c>
      <c r="J1483">
        <v>33.512449424213003</v>
      </c>
      <c r="K1483">
        <v>16.281668222844001</v>
      </c>
      <c r="L1483">
        <v>14.495860566448</v>
      </c>
      <c r="M1483">
        <v>7.0666666666670004</v>
      </c>
      <c r="N1483">
        <v>7.4291938997809996</v>
      </c>
      <c r="O1483" t="s">
        <v>232</v>
      </c>
      <c r="P1483" t="e">
        <v>#N/A</v>
      </c>
    </row>
    <row r="1484" spans="1:16" x14ac:dyDescent="0.25">
      <c r="A1484">
        <v>202512</v>
      </c>
      <c r="B1484" t="s">
        <v>290</v>
      </c>
      <c r="C1484" t="s">
        <v>143</v>
      </c>
      <c r="D1484">
        <v>300</v>
      </c>
      <c r="E1484">
        <v>300.88888888886902</v>
      </c>
      <c r="F1484">
        <v>142.70782917798101</v>
      </c>
      <c r="G1484">
        <v>158.18105971088801</v>
      </c>
      <c r="H1484">
        <v>147.461069016099</v>
      </c>
      <c r="I1484">
        <v>79.999999999997996</v>
      </c>
      <c r="J1484">
        <v>67.461069016101007</v>
      </c>
      <c r="K1484">
        <v>40.685370140608001</v>
      </c>
      <c r="L1484">
        <v>10.719990694789001</v>
      </c>
      <c r="M1484">
        <v>7</v>
      </c>
      <c r="N1484">
        <v>3.7199906947889998</v>
      </c>
      <c r="O1484">
        <v>0</v>
      </c>
      <c r="P1484" t="e">
        <v>#N/A</v>
      </c>
    </row>
    <row r="1485" spans="1:16" x14ac:dyDescent="0.25">
      <c r="A1485">
        <v>202512</v>
      </c>
      <c r="B1485" t="s">
        <v>290</v>
      </c>
      <c r="C1485" t="s">
        <v>148</v>
      </c>
      <c r="D1485">
        <v>163</v>
      </c>
      <c r="E1485">
        <v>163.939527732996</v>
      </c>
      <c r="F1485">
        <v>57.684974157188996</v>
      </c>
      <c r="G1485">
        <v>106.25455357580699</v>
      </c>
      <c r="H1485">
        <v>92.979161593434995</v>
      </c>
      <c r="I1485">
        <v>75.01350732601</v>
      </c>
      <c r="J1485">
        <v>17.965654267424998</v>
      </c>
      <c r="K1485">
        <v>10.831377858350001</v>
      </c>
      <c r="L1485">
        <v>12.275391982372</v>
      </c>
      <c r="M1485">
        <v>4.0666666666670004</v>
      </c>
      <c r="N1485">
        <v>8.2087253157049993</v>
      </c>
      <c r="O1485" t="s">
        <v>232</v>
      </c>
      <c r="P1485" t="e">
        <v>#N/A</v>
      </c>
    </row>
    <row r="1486" spans="1:16" x14ac:dyDescent="0.25">
      <c r="A1486">
        <v>202512</v>
      </c>
      <c r="B1486" t="s">
        <v>290</v>
      </c>
      <c r="C1486" t="s">
        <v>74</v>
      </c>
      <c r="D1486">
        <v>459</v>
      </c>
      <c r="E1486">
        <v>465.26159017375602</v>
      </c>
      <c r="F1486">
        <v>235.288184177375</v>
      </c>
      <c r="G1486">
        <v>229.97340599638099</v>
      </c>
      <c r="H1486">
        <v>177.73315789925601</v>
      </c>
      <c r="I1486">
        <v>112.77922771673001</v>
      </c>
      <c r="J1486">
        <v>64.953930182525994</v>
      </c>
      <c r="K1486">
        <v>33.262688342860002</v>
      </c>
      <c r="L1486">
        <v>51.240248097124997</v>
      </c>
      <c r="M1486">
        <v>17.370192307692001</v>
      </c>
      <c r="N1486">
        <v>33.870055789433003</v>
      </c>
      <c r="O1486" t="s">
        <v>232</v>
      </c>
      <c r="P1486" t="e">
        <v>#N/A</v>
      </c>
    </row>
    <row r="1487" spans="1:16" x14ac:dyDescent="0.25">
      <c r="A1487">
        <v>202512</v>
      </c>
      <c r="B1487" t="s">
        <v>290</v>
      </c>
      <c r="C1487" t="s">
        <v>75</v>
      </c>
      <c r="D1487">
        <v>248</v>
      </c>
      <c r="E1487">
        <v>239.98557256576001</v>
      </c>
      <c r="F1487">
        <v>112.087075768053</v>
      </c>
      <c r="G1487">
        <v>127.898496797707</v>
      </c>
      <c r="H1487">
        <v>106.871736046831</v>
      </c>
      <c r="I1487">
        <v>76.752824892500996</v>
      </c>
      <c r="J1487">
        <v>30.11891115433</v>
      </c>
      <c r="K1487">
        <v>13.443551015727</v>
      </c>
      <c r="L1487">
        <v>21.026760750876001</v>
      </c>
      <c r="M1487">
        <v>5.2252747252749998</v>
      </c>
      <c r="N1487">
        <v>15.801486025600999</v>
      </c>
      <c r="O1487">
        <v>0</v>
      </c>
      <c r="P1487" t="e">
        <v>#N/A</v>
      </c>
    </row>
    <row r="1488" spans="1:16" x14ac:dyDescent="0.25">
      <c r="A1488">
        <v>202512</v>
      </c>
      <c r="B1488" t="s">
        <v>290</v>
      </c>
      <c r="C1488" t="s">
        <v>76</v>
      </c>
      <c r="D1488">
        <v>166</v>
      </c>
      <c r="E1488">
        <v>165.81898848429299</v>
      </c>
      <c r="F1488">
        <v>63.528532375040001</v>
      </c>
      <c r="G1488">
        <v>102.290456109253</v>
      </c>
      <c r="H1488">
        <v>94.445240349402994</v>
      </c>
      <c r="I1488">
        <v>66.844734432234006</v>
      </c>
      <c r="J1488">
        <v>27.600505917168999</v>
      </c>
      <c r="K1488">
        <v>11.256155222963001</v>
      </c>
      <c r="L1488">
        <v>7.8452157598500003</v>
      </c>
      <c r="M1488" t="s">
        <v>232</v>
      </c>
      <c r="N1488" t="s">
        <v>232</v>
      </c>
      <c r="O1488">
        <v>0</v>
      </c>
      <c r="P1488" t="e">
        <v>#N/A</v>
      </c>
    </row>
    <row r="1489" spans="1:16" x14ac:dyDescent="0.25">
      <c r="A1489">
        <v>202512</v>
      </c>
      <c r="B1489" t="s">
        <v>290</v>
      </c>
      <c r="C1489" t="s">
        <v>77</v>
      </c>
      <c r="D1489">
        <v>214</v>
      </c>
      <c r="E1489">
        <v>214.99432104321801</v>
      </c>
      <c r="F1489">
        <v>45.306850924990002</v>
      </c>
      <c r="G1489">
        <v>169.68747011822799</v>
      </c>
      <c r="H1489">
        <v>156.85350969459401</v>
      </c>
      <c r="I1489">
        <v>123.80801601499201</v>
      </c>
      <c r="J1489">
        <v>33.045493679601996</v>
      </c>
      <c r="K1489">
        <v>19.484151087011</v>
      </c>
      <c r="L1489">
        <v>10.771460423634</v>
      </c>
      <c r="M1489" t="s">
        <v>232</v>
      </c>
      <c r="N1489" t="s">
        <v>232</v>
      </c>
      <c r="O1489" t="s">
        <v>232</v>
      </c>
      <c r="P1489" t="e">
        <v>#N/A</v>
      </c>
    </row>
    <row r="1490" spans="1:16" x14ac:dyDescent="0.25">
      <c r="A1490">
        <v>202512</v>
      </c>
      <c r="B1490" t="s">
        <v>290</v>
      </c>
      <c r="C1490" t="s">
        <v>78</v>
      </c>
      <c r="D1490">
        <v>669</v>
      </c>
      <c r="E1490">
        <v>669.38091213372604</v>
      </c>
      <c r="F1490">
        <v>207.90113083801199</v>
      </c>
      <c r="G1490">
        <v>461.47978129571402</v>
      </c>
      <c r="H1490">
        <v>401.17165505025702</v>
      </c>
      <c r="I1490">
        <v>312.06836080586498</v>
      </c>
      <c r="J1490">
        <v>89.103294244392004</v>
      </c>
      <c r="K1490">
        <v>43.561565693993998</v>
      </c>
      <c r="L1490">
        <v>57.245626245456997</v>
      </c>
      <c r="M1490">
        <v>22.153846153846001</v>
      </c>
      <c r="N1490">
        <v>35.091780091611</v>
      </c>
      <c r="O1490">
        <v>3.0625</v>
      </c>
      <c r="P1490" t="e">
        <v>#N/A</v>
      </c>
    </row>
    <row r="1491" spans="1:16" x14ac:dyDescent="0.25">
      <c r="A1491">
        <v>202512</v>
      </c>
      <c r="B1491" t="s">
        <v>290</v>
      </c>
      <c r="C1491" t="s">
        <v>79</v>
      </c>
      <c r="D1491">
        <v>467</v>
      </c>
      <c r="E1491">
        <v>467.094630475038</v>
      </c>
      <c r="F1491">
        <v>275.601903509517</v>
      </c>
      <c r="G1491">
        <v>191.492726965521</v>
      </c>
      <c r="H1491" t="s">
        <v>232</v>
      </c>
      <c r="I1491">
        <v>80.095792067443995</v>
      </c>
      <c r="J1491" t="s">
        <v>232</v>
      </c>
      <c r="K1491" t="s">
        <v>232</v>
      </c>
      <c r="L1491" t="s">
        <v>232</v>
      </c>
      <c r="M1491" t="s">
        <v>232</v>
      </c>
      <c r="N1491">
        <v>29.059947462762</v>
      </c>
      <c r="O1491" t="s">
        <v>232</v>
      </c>
      <c r="P1491" t="e">
        <v>#N/A</v>
      </c>
    </row>
    <row r="1492" spans="1:16" x14ac:dyDescent="0.25">
      <c r="A1492">
        <v>202512</v>
      </c>
      <c r="B1492" t="s">
        <v>290</v>
      </c>
      <c r="C1492" t="s">
        <v>80</v>
      </c>
      <c r="D1492">
        <v>114</v>
      </c>
      <c r="E1492">
        <v>113.52445739125901</v>
      </c>
      <c r="F1492">
        <v>30.392583055117999</v>
      </c>
      <c r="G1492">
        <v>83.131874336140996</v>
      </c>
      <c r="H1492" t="s">
        <v>232</v>
      </c>
      <c r="I1492">
        <v>63.034157509158</v>
      </c>
      <c r="J1492" t="s">
        <v>232</v>
      </c>
      <c r="K1492" t="s">
        <v>232</v>
      </c>
      <c r="L1492" t="s">
        <v>232</v>
      </c>
      <c r="M1492" t="s">
        <v>232</v>
      </c>
      <c r="N1492">
        <v>0</v>
      </c>
      <c r="O1492">
        <v>0</v>
      </c>
      <c r="P1492" t="e">
        <v>#N/A</v>
      </c>
    </row>
    <row r="1493" spans="1:16" x14ac:dyDescent="0.25">
      <c r="A1493">
        <v>202512</v>
      </c>
      <c r="B1493" t="s">
        <v>290</v>
      </c>
      <c r="C1493" t="s">
        <v>81</v>
      </c>
      <c r="D1493">
        <v>0</v>
      </c>
      <c r="E1493">
        <v>0</v>
      </c>
      <c r="F1493">
        <v>0</v>
      </c>
      <c r="G1493">
        <v>0</v>
      </c>
      <c r="H1493">
        <v>0</v>
      </c>
      <c r="I1493">
        <v>0</v>
      </c>
      <c r="J1493">
        <v>0</v>
      </c>
      <c r="K1493">
        <v>0</v>
      </c>
      <c r="L1493">
        <v>0</v>
      </c>
      <c r="M1493">
        <v>0</v>
      </c>
      <c r="N1493">
        <v>0</v>
      </c>
      <c r="O1493">
        <v>0</v>
      </c>
      <c r="P1493" t="e">
        <v>#N/A</v>
      </c>
    </row>
    <row r="1494" spans="1:16" x14ac:dyDescent="0.25">
      <c r="A1494">
        <v>202512</v>
      </c>
      <c r="B1494" t="s">
        <v>290</v>
      </c>
      <c r="C1494" t="s">
        <v>154</v>
      </c>
      <c r="D1494">
        <v>675</v>
      </c>
      <c r="E1494">
        <v>675.54154436116596</v>
      </c>
      <c r="F1494">
        <v>213.061763065452</v>
      </c>
      <c r="G1494">
        <v>462.47978129571402</v>
      </c>
      <c r="H1494">
        <v>401.17165505025702</v>
      </c>
      <c r="I1494">
        <v>312.06836080586498</v>
      </c>
      <c r="J1494">
        <v>89.103294244392004</v>
      </c>
      <c r="K1494">
        <v>43.561565693993998</v>
      </c>
      <c r="L1494">
        <v>58.245626245456997</v>
      </c>
      <c r="M1494">
        <v>23.153846153846001</v>
      </c>
      <c r="N1494">
        <v>35.091780091611</v>
      </c>
      <c r="O1494">
        <v>3.0625</v>
      </c>
      <c r="P1494" t="e">
        <v>#N/A</v>
      </c>
    </row>
    <row r="1495" spans="1:16" x14ac:dyDescent="0.25">
      <c r="A1495">
        <v>202512</v>
      </c>
      <c r="B1495" t="s">
        <v>290</v>
      </c>
      <c r="C1495" t="s">
        <v>83</v>
      </c>
      <c r="D1495">
        <v>0</v>
      </c>
      <c r="E1495">
        <v>0</v>
      </c>
      <c r="F1495">
        <v>0</v>
      </c>
      <c r="G1495">
        <v>0</v>
      </c>
      <c r="H1495">
        <v>0</v>
      </c>
      <c r="I1495">
        <v>0</v>
      </c>
      <c r="J1495">
        <v>0</v>
      </c>
      <c r="K1495">
        <v>0</v>
      </c>
      <c r="L1495">
        <v>0</v>
      </c>
      <c r="M1495">
        <v>0</v>
      </c>
      <c r="N1495">
        <v>0</v>
      </c>
      <c r="O1495">
        <v>0</v>
      </c>
      <c r="P1495" t="e">
        <v>#N/A</v>
      </c>
    </row>
    <row r="1496" spans="1:16" x14ac:dyDescent="0.25">
      <c r="A1496">
        <v>202512</v>
      </c>
      <c r="B1496" t="s">
        <v>290</v>
      </c>
      <c r="C1496" t="s">
        <v>84</v>
      </c>
      <c r="D1496">
        <v>621</v>
      </c>
      <c r="E1496">
        <v>620.99999999998602</v>
      </c>
      <c r="F1496">
        <v>260.84705135310702</v>
      </c>
      <c r="G1496">
        <v>360.152948646879</v>
      </c>
      <c r="H1496">
        <v>301.173399888804</v>
      </c>
      <c r="I1496">
        <v>192.52720099667599</v>
      </c>
      <c r="J1496">
        <v>108.646198892128</v>
      </c>
      <c r="K1496">
        <v>45.379795367817003</v>
      </c>
      <c r="L1496">
        <v>57.917048758074998</v>
      </c>
      <c r="M1496">
        <v>23.806754221388001</v>
      </c>
      <c r="N1496">
        <v>34.110294536687</v>
      </c>
      <c r="O1496" t="s">
        <v>232</v>
      </c>
      <c r="P1496" t="e">
        <v>#N/A</v>
      </c>
    </row>
    <row r="1497" spans="1:16" x14ac:dyDescent="0.25">
      <c r="A1497">
        <v>202512</v>
      </c>
      <c r="B1497" t="s">
        <v>290</v>
      </c>
      <c r="C1497" t="s">
        <v>85</v>
      </c>
      <c r="D1497">
        <v>629</v>
      </c>
      <c r="E1497">
        <v>629.00000000003695</v>
      </c>
      <c r="F1497">
        <v>253.04856604954</v>
      </c>
      <c r="G1497">
        <v>375.95143395049701</v>
      </c>
      <c r="H1497">
        <v>327.70940569471497</v>
      </c>
      <c r="I1497">
        <v>262.671109385791</v>
      </c>
      <c r="J1497">
        <v>65.038296308924004</v>
      </c>
      <c r="K1497">
        <v>42.898128159094</v>
      </c>
      <c r="L1497">
        <v>45.242028255782003</v>
      </c>
      <c r="M1497">
        <v>15.200595238096</v>
      </c>
      <c r="N1497">
        <v>30.041433017686</v>
      </c>
      <c r="O1497">
        <v>3</v>
      </c>
      <c r="P1497" t="e">
        <v>#N/A</v>
      </c>
    </row>
    <row r="1498" spans="1:16" x14ac:dyDescent="0.25">
      <c r="A1498">
        <v>202512</v>
      </c>
      <c r="B1498" t="s">
        <v>290</v>
      </c>
      <c r="C1498" t="s">
        <v>149</v>
      </c>
      <c r="D1498">
        <v>353</v>
      </c>
      <c r="E1498">
        <v>353.00000000002098</v>
      </c>
      <c r="F1498">
        <v>126.63505054197</v>
      </c>
      <c r="G1498">
        <v>226.364949458051</v>
      </c>
      <c r="H1498">
        <v>202.73639832745201</v>
      </c>
      <c r="I1498">
        <v>167.51456176673901</v>
      </c>
      <c r="J1498">
        <v>35.221836560713001</v>
      </c>
      <c r="K1498">
        <v>20.343595989120999</v>
      </c>
      <c r="L1498">
        <v>21.628551130599</v>
      </c>
      <c r="M1498">
        <v>7.0714285714290002</v>
      </c>
      <c r="N1498">
        <v>14.557122559170001</v>
      </c>
      <c r="O1498" t="s">
        <v>232</v>
      </c>
      <c r="P1498" t="e">
        <v>#N/A</v>
      </c>
    </row>
    <row r="1499" spans="1:16" x14ac:dyDescent="0.25">
      <c r="A1499">
        <v>202512</v>
      </c>
      <c r="B1499" t="s">
        <v>290</v>
      </c>
      <c r="C1499" t="s">
        <v>150</v>
      </c>
      <c r="D1499">
        <v>276</v>
      </c>
      <c r="E1499">
        <v>276.00000000001597</v>
      </c>
      <c r="F1499">
        <v>126.41351550757</v>
      </c>
      <c r="G1499">
        <v>149.586484492446</v>
      </c>
      <c r="H1499">
        <v>124.97300736726299</v>
      </c>
      <c r="I1499">
        <v>95.156547619052006</v>
      </c>
      <c r="J1499">
        <v>29.816459748210999</v>
      </c>
      <c r="K1499">
        <v>22.554532169973001</v>
      </c>
      <c r="L1499">
        <v>23.613477125183</v>
      </c>
      <c r="M1499">
        <v>8.1291666666670004</v>
      </c>
      <c r="N1499">
        <v>15.484310458515999</v>
      </c>
      <c r="O1499" t="s">
        <v>232</v>
      </c>
      <c r="P1499" t="e">
        <v>#N/A</v>
      </c>
    </row>
    <row r="1500" spans="1:16" x14ac:dyDescent="0.25">
      <c r="A1500">
        <v>202512</v>
      </c>
      <c r="B1500" t="s">
        <v>290</v>
      </c>
      <c r="C1500" t="s">
        <v>151</v>
      </c>
      <c r="D1500">
        <v>134</v>
      </c>
      <c r="E1500">
        <v>130.303917229435</v>
      </c>
      <c r="F1500">
        <v>60.705973566585001</v>
      </c>
      <c r="G1500">
        <v>69.59794366285</v>
      </c>
      <c r="H1500">
        <v>57.981803630399</v>
      </c>
      <c r="I1500">
        <v>42.864880952382997</v>
      </c>
      <c r="J1500">
        <v>15.116922678016</v>
      </c>
      <c r="K1500">
        <v>10.448401693184</v>
      </c>
      <c r="L1500">
        <v>11.616140032451</v>
      </c>
      <c r="M1500">
        <v>3.0666666666669999</v>
      </c>
      <c r="N1500">
        <v>8.5494733657839994</v>
      </c>
      <c r="O1500">
        <v>0</v>
      </c>
      <c r="P1500" t="e">
        <v>#N/A</v>
      </c>
    </row>
    <row r="1501" spans="1:16" x14ac:dyDescent="0.25">
      <c r="A1501">
        <v>202512</v>
      </c>
      <c r="B1501" t="s">
        <v>290</v>
      </c>
      <c r="C1501" t="s">
        <v>152</v>
      </c>
      <c r="D1501">
        <v>0</v>
      </c>
      <c r="E1501">
        <v>0</v>
      </c>
      <c r="F1501">
        <v>0</v>
      </c>
      <c r="G1501">
        <v>0</v>
      </c>
      <c r="H1501">
        <v>0</v>
      </c>
      <c r="I1501">
        <v>0</v>
      </c>
      <c r="J1501">
        <v>0</v>
      </c>
      <c r="K1501">
        <v>0</v>
      </c>
      <c r="L1501">
        <v>0</v>
      </c>
      <c r="M1501">
        <v>0</v>
      </c>
      <c r="N1501">
        <v>0</v>
      </c>
      <c r="O1501">
        <v>0</v>
      </c>
      <c r="P1501" t="e">
        <v>#N/A</v>
      </c>
    </row>
    <row r="1502" spans="1:16" x14ac:dyDescent="0.25">
      <c r="A1502">
        <v>202512</v>
      </c>
      <c r="B1502" t="s">
        <v>291</v>
      </c>
      <c r="C1502" t="s">
        <v>136</v>
      </c>
      <c r="D1502">
        <v>3166</v>
      </c>
      <c r="E1502">
        <v>3166.00000000011</v>
      </c>
      <c r="F1502">
        <v>1409.91202992174</v>
      </c>
      <c r="G1502">
        <v>1756.0879700783701</v>
      </c>
      <c r="H1502">
        <v>1215.9962001016499</v>
      </c>
      <c r="I1502">
        <v>914.802262803134</v>
      </c>
      <c r="J1502">
        <v>300.12040788675301</v>
      </c>
      <c r="K1502">
        <v>56.380698270884999</v>
      </c>
      <c r="L1502">
        <v>341.288295999539</v>
      </c>
      <c r="M1502">
        <v>225.280366390544</v>
      </c>
      <c r="N1502">
        <v>116.007929608995</v>
      </c>
      <c r="O1502">
        <v>198.80347397717301</v>
      </c>
      <c r="P1502" t="e">
        <v>#N/A</v>
      </c>
    </row>
    <row r="1503" spans="1:16" x14ac:dyDescent="0.25">
      <c r="A1503">
        <v>202512</v>
      </c>
      <c r="B1503" t="s">
        <v>291</v>
      </c>
      <c r="C1503" t="s">
        <v>137</v>
      </c>
      <c r="D1503">
        <v>1706</v>
      </c>
      <c r="E1503">
        <v>1706.00000000004</v>
      </c>
      <c r="F1503">
        <v>833.623868663493</v>
      </c>
      <c r="G1503">
        <v>872.37613133654997</v>
      </c>
      <c r="H1503">
        <v>590.775840142672</v>
      </c>
      <c r="I1503">
        <v>424.17866078621199</v>
      </c>
      <c r="J1503">
        <v>166.59717935646</v>
      </c>
      <c r="K1503">
        <v>31.209425017996999</v>
      </c>
      <c r="L1503">
        <v>186.60281392169301</v>
      </c>
      <c r="M1503">
        <v>121.53078674016101</v>
      </c>
      <c r="N1503">
        <v>65.072027181531993</v>
      </c>
      <c r="O1503">
        <v>94.997477272184</v>
      </c>
      <c r="P1503" t="e">
        <v>#N/A</v>
      </c>
    </row>
    <row r="1504" spans="1:16" x14ac:dyDescent="0.25">
      <c r="A1504">
        <v>202512</v>
      </c>
      <c r="B1504" t="s">
        <v>291</v>
      </c>
      <c r="C1504" t="s">
        <v>138</v>
      </c>
      <c r="D1504">
        <v>1460</v>
      </c>
      <c r="E1504">
        <v>1460.00000000006</v>
      </c>
      <c r="F1504">
        <v>576.28816125824505</v>
      </c>
      <c r="G1504">
        <v>883.71183874181395</v>
      </c>
      <c r="H1504">
        <v>625.22035995898</v>
      </c>
      <c r="I1504">
        <v>490.62360201692297</v>
      </c>
      <c r="J1504">
        <v>133.52322853029301</v>
      </c>
      <c r="K1504">
        <v>25.171273252888</v>
      </c>
      <c r="L1504">
        <v>154.68548207784599</v>
      </c>
      <c r="M1504">
        <v>103.749579650383</v>
      </c>
      <c r="N1504">
        <v>50.935902427462999</v>
      </c>
      <c r="O1504">
        <v>103.805996704989</v>
      </c>
      <c r="P1504" t="e">
        <v>#N/A</v>
      </c>
    </row>
    <row r="1505" spans="1:16" x14ac:dyDescent="0.25">
      <c r="A1505">
        <v>202512</v>
      </c>
      <c r="B1505" t="s">
        <v>291</v>
      </c>
      <c r="C1505" t="s">
        <v>139</v>
      </c>
      <c r="D1505">
        <v>253</v>
      </c>
      <c r="E1505">
        <v>247.614980668263</v>
      </c>
      <c r="F1505">
        <v>125.036940836951</v>
      </c>
      <c r="G1505">
        <v>122.578039831312</v>
      </c>
      <c r="H1505">
        <v>73.573628255553999</v>
      </c>
      <c r="I1505">
        <v>62.254436336361003</v>
      </c>
      <c r="J1505">
        <v>11.319191919193001</v>
      </c>
      <c r="K1505">
        <v>0</v>
      </c>
      <c r="L1505">
        <v>33.258861551888003</v>
      </c>
      <c r="M1505">
        <v>17.253805496830001</v>
      </c>
      <c r="N1505">
        <v>16.005056055057999</v>
      </c>
      <c r="O1505">
        <v>15.745550023870001</v>
      </c>
      <c r="P1505" t="e">
        <v>#N/A</v>
      </c>
    </row>
    <row r="1506" spans="1:16" x14ac:dyDescent="0.25">
      <c r="A1506">
        <v>202512</v>
      </c>
      <c r="B1506" t="s">
        <v>291</v>
      </c>
      <c r="C1506" t="s">
        <v>140</v>
      </c>
      <c r="D1506">
        <v>827</v>
      </c>
      <c r="E1506">
        <v>830.47705229885696</v>
      </c>
      <c r="F1506">
        <v>373.65610099399203</v>
      </c>
      <c r="G1506">
        <v>456.82095130486499</v>
      </c>
      <c r="H1506">
        <v>269.40301041833197</v>
      </c>
      <c r="I1506">
        <v>212.632192401086</v>
      </c>
      <c r="J1506">
        <v>55.697288605480999</v>
      </c>
      <c r="K1506">
        <v>7.8739779312530001</v>
      </c>
      <c r="L1506">
        <v>136.29219897454701</v>
      </c>
      <c r="M1506">
        <v>90.008183841071997</v>
      </c>
      <c r="N1506">
        <v>46.284015133475002</v>
      </c>
      <c r="O1506">
        <v>51.125741911985997</v>
      </c>
      <c r="P1506" t="e">
        <v>#N/A</v>
      </c>
    </row>
    <row r="1507" spans="1:16" x14ac:dyDescent="0.25">
      <c r="A1507">
        <v>202512</v>
      </c>
      <c r="B1507" t="s">
        <v>291</v>
      </c>
      <c r="C1507" t="s">
        <v>141</v>
      </c>
      <c r="D1507">
        <v>777</v>
      </c>
      <c r="E1507">
        <v>777.72527472534102</v>
      </c>
      <c r="F1507">
        <v>303.88269974424497</v>
      </c>
      <c r="G1507">
        <v>473.84257498109702</v>
      </c>
      <c r="H1507">
        <v>330.33117896373801</v>
      </c>
      <c r="I1507">
        <v>256.74423578820199</v>
      </c>
      <c r="J1507">
        <v>73.586943175535893</v>
      </c>
      <c r="K1507">
        <v>8.5331699346410002</v>
      </c>
      <c r="L1507">
        <v>90.875975315234996</v>
      </c>
      <c r="M1507">
        <v>59.094055263420998</v>
      </c>
      <c r="N1507">
        <v>31.781920051814001</v>
      </c>
      <c r="O1507">
        <v>52.635420702121998</v>
      </c>
      <c r="P1507" t="e">
        <v>#N/A</v>
      </c>
    </row>
    <row r="1508" spans="1:16" x14ac:dyDescent="0.25">
      <c r="A1508">
        <v>202512</v>
      </c>
      <c r="B1508" t="s">
        <v>291</v>
      </c>
      <c r="C1508" t="s">
        <v>142</v>
      </c>
      <c r="D1508">
        <v>556</v>
      </c>
      <c r="E1508">
        <v>559.02898110659999</v>
      </c>
      <c r="F1508">
        <v>193.22152097902699</v>
      </c>
      <c r="G1508">
        <v>365.80746012757299</v>
      </c>
      <c r="H1508">
        <v>270.464773218083</v>
      </c>
      <c r="I1508">
        <v>201.06598070056199</v>
      </c>
      <c r="J1508">
        <v>69.398792517521002</v>
      </c>
      <c r="K1508">
        <v>15.872045454545001</v>
      </c>
      <c r="L1508">
        <v>58.379673345215998</v>
      </c>
      <c r="M1508">
        <v>41.620115928948003</v>
      </c>
      <c r="N1508">
        <v>16.759557416267999</v>
      </c>
      <c r="O1508">
        <v>36.963013564272998</v>
      </c>
      <c r="P1508" t="e">
        <v>#N/A</v>
      </c>
    </row>
    <row r="1509" spans="1:16" x14ac:dyDescent="0.25">
      <c r="A1509">
        <v>202512</v>
      </c>
      <c r="B1509" t="s">
        <v>291</v>
      </c>
      <c r="C1509" t="s">
        <v>143</v>
      </c>
      <c r="D1509">
        <v>753</v>
      </c>
      <c r="E1509">
        <v>751.15371120103896</v>
      </c>
      <c r="F1509">
        <v>414.11476736752002</v>
      </c>
      <c r="G1509">
        <v>337.038943833519</v>
      </c>
      <c r="H1509">
        <v>272.22360924594398</v>
      </c>
      <c r="I1509">
        <v>182.10541757692201</v>
      </c>
      <c r="J1509">
        <v>90.118191669021996</v>
      </c>
      <c r="K1509">
        <v>24.101504950445999</v>
      </c>
      <c r="L1509">
        <v>22.481586812652999</v>
      </c>
      <c r="M1509">
        <v>17.304205860273001</v>
      </c>
      <c r="N1509">
        <v>5.1773809523800001</v>
      </c>
      <c r="O1509">
        <v>42.333747774922003</v>
      </c>
      <c r="P1509" t="e">
        <v>#N/A</v>
      </c>
    </row>
    <row r="1510" spans="1:16" x14ac:dyDescent="0.25">
      <c r="A1510">
        <v>202512</v>
      </c>
      <c r="B1510" t="s">
        <v>291</v>
      </c>
      <c r="C1510" t="s">
        <v>148</v>
      </c>
      <c r="D1510">
        <v>587</v>
      </c>
      <c r="E1510">
        <v>620.69684150057003</v>
      </c>
      <c r="F1510">
        <v>160.83182583305799</v>
      </c>
      <c r="G1510">
        <v>459.86501566751201</v>
      </c>
      <c r="H1510">
        <v>335.85780782126199</v>
      </c>
      <c r="I1510">
        <v>294.324499108162</v>
      </c>
      <c r="J1510">
        <v>41.533308713099998</v>
      </c>
      <c r="K1510">
        <v>3.3958333333340001</v>
      </c>
      <c r="L1510" t="s">
        <v>232</v>
      </c>
      <c r="M1510">
        <v>42.809431414734</v>
      </c>
      <c r="N1510" t="s">
        <v>232</v>
      </c>
      <c r="O1510" t="s">
        <v>232</v>
      </c>
      <c r="P1510" t="e">
        <v>#N/A</v>
      </c>
    </row>
    <row r="1511" spans="1:16" x14ac:dyDescent="0.25">
      <c r="A1511">
        <v>202512</v>
      </c>
      <c r="B1511" t="s">
        <v>291</v>
      </c>
      <c r="C1511" t="s">
        <v>74</v>
      </c>
      <c r="D1511">
        <v>938</v>
      </c>
      <c r="E1511">
        <v>951.29779693588</v>
      </c>
      <c r="F1511">
        <v>480.26676142658602</v>
      </c>
      <c r="G1511">
        <v>471.03103550929501</v>
      </c>
      <c r="H1511">
        <v>319.30754419276201</v>
      </c>
      <c r="I1511">
        <v>226.99492564301701</v>
      </c>
      <c r="J1511">
        <v>92.312618549744997</v>
      </c>
      <c r="K1511">
        <v>23.443736334613</v>
      </c>
      <c r="L1511">
        <v>105.832090295984</v>
      </c>
      <c r="M1511">
        <v>62.418227330835002</v>
      </c>
      <c r="N1511">
        <v>43.413862965149001</v>
      </c>
      <c r="O1511">
        <v>45.891401020548003</v>
      </c>
      <c r="P1511" t="e">
        <v>#N/A</v>
      </c>
    </row>
    <row r="1512" spans="1:16" x14ac:dyDescent="0.25">
      <c r="A1512">
        <v>202512</v>
      </c>
      <c r="B1512" t="s">
        <v>291</v>
      </c>
      <c r="C1512" t="s">
        <v>75</v>
      </c>
      <c r="D1512">
        <v>521</v>
      </c>
      <c r="E1512">
        <v>498.60123348659602</v>
      </c>
      <c r="F1512">
        <v>280.11403037057602</v>
      </c>
      <c r="G1512">
        <v>218.48720311602</v>
      </c>
      <c r="H1512">
        <v>126.44870388874099</v>
      </c>
      <c r="I1512">
        <v>85.847658863783906</v>
      </c>
      <c r="J1512">
        <v>40.601045024957003</v>
      </c>
      <c r="K1512">
        <v>9.9586309523800001</v>
      </c>
      <c r="L1512">
        <v>68.238658620554006</v>
      </c>
      <c r="M1512" t="s">
        <v>232</v>
      </c>
      <c r="N1512" t="s">
        <v>232</v>
      </c>
      <c r="O1512">
        <v>23.799840606724999</v>
      </c>
      <c r="P1512" t="e">
        <v>#N/A</v>
      </c>
    </row>
    <row r="1513" spans="1:16" x14ac:dyDescent="0.25">
      <c r="A1513">
        <v>202512</v>
      </c>
      <c r="B1513" t="s">
        <v>291</v>
      </c>
      <c r="C1513" t="s">
        <v>76</v>
      </c>
      <c r="D1513">
        <v>1054</v>
      </c>
      <c r="E1513">
        <v>1033.12163560522</v>
      </c>
      <c r="F1513">
        <v>464.20977135696899</v>
      </c>
      <c r="G1513">
        <v>568.91186424825196</v>
      </c>
      <c r="H1513">
        <v>407.77441988252298</v>
      </c>
      <c r="I1513">
        <v>286.85002066128101</v>
      </c>
      <c r="J1513">
        <v>119.850869809477</v>
      </c>
      <c r="K1513">
        <v>19.582497650558</v>
      </c>
      <c r="L1513">
        <v>101.728243847128</v>
      </c>
      <c r="M1513">
        <v>88.536920516175897</v>
      </c>
      <c r="N1513">
        <v>13.191323330952001</v>
      </c>
      <c r="O1513">
        <v>59.409200518600002</v>
      </c>
      <c r="P1513" t="e">
        <v>#N/A</v>
      </c>
    </row>
    <row r="1514" spans="1:16" x14ac:dyDescent="0.25">
      <c r="A1514">
        <v>202512</v>
      </c>
      <c r="B1514" t="s">
        <v>291</v>
      </c>
      <c r="C1514" t="s">
        <v>77</v>
      </c>
      <c r="D1514">
        <v>66</v>
      </c>
      <c r="E1514">
        <v>62.282492471833002</v>
      </c>
      <c r="F1514">
        <v>24.489640934545999</v>
      </c>
      <c r="G1514">
        <v>37.792851537287</v>
      </c>
      <c r="H1514">
        <v>26.607724316363001</v>
      </c>
      <c r="I1514">
        <v>20.785158526888999</v>
      </c>
      <c r="J1514">
        <v>5.8225657894739999</v>
      </c>
      <c r="K1514">
        <v>0</v>
      </c>
      <c r="L1514" t="s">
        <v>232</v>
      </c>
      <c r="M1514" t="s">
        <v>232</v>
      </c>
      <c r="N1514">
        <v>0</v>
      </c>
      <c r="O1514" t="s">
        <v>232</v>
      </c>
      <c r="P1514" t="e">
        <v>#N/A</v>
      </c>
    </row>
    <row r="1515" spans="1:16" x14ac:dyDescent="0.25">
      <c r="A1515">
        <v>202512</v>
      </c>
      <c r="B1515" t="s">
        <v>291</v>
      </c>
      <c r="C1515" t="s">
        <v>78</v>
      </c>
      <c r="D1515">
        <v>1504</v>
      </c>
      <c r="E1515">
        <v>1544.6397028479601</v>
      </c>
      <c r="F1515">
        <v>508.24493237150898</v>
      </c>
      <c r="G1515">
        <v>1036.39477047645</v>
      </c>
      <c r="H1515">
        <v>724.38261841471399</v>
      </c>
      <c r="I1515">
        <v>591.13799560030498</v>
      </c>
      <c r="J1515">
        <v>133.24462281440901</v>
      </c>
      <c r="K1515">
        <v>25.619739612956</v>
      </c>
      <c r="L1515">
        <v>179.893187850202</v>
      </c>
      <c r="M1515">
        <v>113.756023841409</v>
      </c>
      <c r="N1515">
        <v>66.137164008792993</v>
      </c>
      <c r="O1515">
        <v>132.118964211535</v>
      </c>
      <c r="P1515" t="e">
        <v>#N/A</v>
      </c>
    </row>
    <row r="1516" spans="1:16" x14ac:dyDescent="0.25">
      <c r="A1516">
        <v>202512</v>
      </c>
      <c r="B1516" t="s">
        <v>291</v>
      </c>
      <c r="C1516" t="s">
        <v>79</v>
      </c>
      <c r="D1516">
        <v>949</v>
      </c>
      <c r="E1516">
        <v>921.83654504205504</v>
      </c>
      <c r="F1516">
        <v>577.34725140326896</v>
      </c>
      <c r="G1516">
        <v>344.48929363878602</v>
      </c>
      <c r="H1516">
        <v>225.82904177350301</v>
      </c>
      <c r="I1516">
        <v>129.681070692216</v>
      </c>
      <c r="J1516">
        <v>96.147971081286997</v>
      </c>
      <c r="K1516">
        <v>22.237115384614</v>
      </c>
      <c r="L1516">
        <v>92.806245947462003</v>
      </c>
      <c r="M1516">
        <v>47.561063097843999</v>
      </c>
      <c r="N1516">
        <v>45.245182849617997</v>
      </c>
      <c r="O1516">
        <v>25.854005917820999</v>
      </c>
      <c r="P1516" t="e">
        <v>#N/A</v>
      </c>
    </row>
    <row r="1517" spans="1:16" x14ac:dyDescent="0.25">
      <c r="A1517">
        <v>202512</v>
      </c>
      <c r="B1517" t="s">
        <v>291</v>
      </c>
      <c r="C1517" t="s">
        <v>80</v>
      </c>
      <c r="D1517">
        <v>668</v>
      </c>
      <c r="E1517">
        <v>660.06418907567399</v>
      </c>
      <c r="F1517">
        <v>309.80550397468198</v>
      </c>
      <c r="G1517">
        <v>350.25868510099201</v>
      </c>
      <c r="H1517">
        <v>248.82083025844901</v>
      </c>
      <c r="I1517">
        <v>178.54580264510099</v>
      </c>
      <c r="J1517">
        <v>69.201498201582993</v>
      </c>
      <c r="K1517">
        <v>8.5238432733150002</v>
      </c>
      <c r="L1517">
        <v>68.588862201875003</v>
      </c>
      <c r="M1517">
        <v>63.963279451291001</v>
      </c>
      <c r="N1517">
        <v>4.6255827505839999</v>
      </c>
      <c r="O1517">
        <v>32.848992640668001</v>
      </c>
      <c r="P1517" t="e">
        <v>#N/A</v>
      </c>
    </row>
    <row r="1518" spans="1:16" x14ac:dyDescent="0.25">
      <c r="A1518">
        <v>202512</v>
      </c>
      <c r="B1518" t="s">
        <v>291</v>
      </c>
      <c r="C1518" t="s">
        <v>81</v>
      </c>
      <c r="D1518">
        <v>45</v>
      </c>
      <c r="E1518">
        <v>39.459563034410003</v>
      </c>
      <c r="F1518">
        <v>14.514342172275001</v>
      </c>
      <c r="G1518">
        <v>24.945220862134999</v>
      </c>
      <c r="H1518">
        <v>16.963709654986001</v>
      </c>
      <c r="I1518">
        <v>15.437393865512</v>
      </c>
      <c r="J1518" t="s">
        <v>232</v>
      </c>
      <c r="K1518">
        <v>0</v>
      </c>
      <c r="L1518">
        <v>0</v>
      </c>
      <c r="M1518">
        <v>0</v>
      </c>
      <c r="N1518">
        <v>0</v>
      </c>
      <c r="O1518">
        <v>7.9815112071490004</v>
      </c>
      <c r="P1518" t="e">
        <v>#N/A</v>
      </c>
    </row>
    <row r="1519" spans="1:16" x14ac:dyDescent="0.25">
      <c r="A1519">
        <v>202512</v>
      </c>
      <c r="B1519" t="s">
        <v>291</v>
      </c>
      <c r="C1519" t="s">
        <v>154</v>
      </c>
      <c r="D1519">
        <v>1624</v>
      </c>
      <c r="E1519">
        <v>1659.3227435799599</v>
      </c>
      <c r="F1519">
        <v>575.08378556428499</v>
      </c>
      <c r="G1519">
        <v>1084.2389580156801</v>
      </c>
      <c r="H1519">
        <v>752.29521539053201</v>
      </c>
      <c r="I1519">
        <v>600.04242158045395</v>
      </c>
      <c r="J1519">
        <v>152.252793810079</v>
      </c>
      <c r="K1519">
        <v>38.036027491742999</v>
      </c>
      <c r="L1519">
        <v>194.70458486224601</v>
      </c>
      <c r="M1519">
        <v>118.87080913184199</v>
      </c>
      <c r="N1519">
        <v>75.833775730404</v>
      </c>
      <c r="O1519">
        <v>137.23915776290301</v>
      </c>
      <c r="P1519" t="e">
        <v>#N/A</v>
      </c>
    </row>
    <row r="1520" spans="1:16" x14ac:dyDescent="0.25">
      <c r="A1520">
        <v>202512</v>
      </c>
      <c r="B1520" t="s">
        <v>291</v>
      </c>
      <c r="C1520" t="s">
        <v>83</v>
      </c>
      <c r="D1520">
        <v>45</v>
      </c>
      <c r="E1520">
        <v>39.459563034410003</v>
      </c>
      <c r="F1520">
        <v>14.514342172275001</v>
      </c>
      <c r="G1520">
        <v>24.945220862134999</v>
      </c>
      <c r="H1520">
        <v>16.963709654986001</v>
      </c>
      <c r="I1520">
        <v>15.437393865512</v>
      </c>
      <c r="J1520" t="s">
        <v>232</v>
      </c>
      <c r="K1520">
        <v>0</v>
      </c>
      <c r="L1520">
        <v>0</v>
      </c>
      <c r="M1520">
        <v>0</v>
      </c>
      <c r="N1520">
        <v>0</v>
      </c>
      <c r="O1520">
        <v>7.9815112071490004</v>
      </c>
      <c r="P1520" t="e">
        <v>#N/A</v>
      </c>
    </row>
    <row r="1521" spans="1:16" x14ac:dyDescent="0.25">
      <c r="A1521">
        <v>202512</v>
      </c>
      <c r="B1521" t="s">
        <v>291</v>
      </c>
      <c r="C1521" t="s">
        <v>84</v>
      </c>
      <c r="D1521">
        <v>1434</v>
      </c>
      <c r="E1521">
        <v>1434.0000000001301</v>
      </c>
      <c r="F1521">
        <v>742.80702639297294</v>
      </c>
      <c r="G1521">
        <v>691.19297360715302</v>
      </c>
      <c r="H1521">
        <v>479.41396075723299</v>
      </c>
      <c r="I1521">
        <v>341.75663624949902</v>
      </c>
      <c r="J1521">
        <v>136.58379509596799</v>
      </c>
      <c r="K1521">
        <v>13.646799704714001</v>
      </c>
      <c r="L1521">
        <v>160.81691253170499</v>
      </c>
      <c r="M1521">
        <v>130.450077017713</v>
      </c>
      <c r="N1521">
        <v>30.366835513992001</v>
      </c>
      <c r="O1521">
        <v>50.962100318215001</v>
      </c>
      <c r="P1521" t="e">
        <v>#N/A</v>
      </c>
    </row>
    <row r="1522" spans="1:16" x14ac:dyDescent="0.25">
      <c r="A1522">
        <v>202512</v>
      </c>
      <c r="B1522" t="s">
        <v>291</v>
      </c>
      <c r="C1522" t="s">
        <v>85</v>
      </c>
      <c r="D1522">
        <v>1732</v>
      </c>
      <c r="E1522">
        <v>1731.99999999997</v>
      </c>
      <c r="F1522">
        <v>667.10500352876397</v>
      </c>
      <c r="G1522">
        <v>1064.8949964712101</v>
      </c>
      <c r="H1522">
        <v>736.58223934441901</v>
      </c>
      <c r="I1522">
        <v>573.04562655363497</v>
      </c>
      <c r="J1522">
        <v>163.536612790785</v>
      </c>
      <c r="K1522">
        <v>42.733898566171</v>
      </c>
      <c r="L1522">
        <v>180.47138346783399</v>
      </c>
      <c r="M1522">
        <v>94.830289372831004</v>
      </c>
      <c r="N1522">
        <v>85.641094095002998</v>
      </c>
      <c r="O1522">
        <v>147.84137365895799</v>
      </c>
      <c r="P1522" t="e">
        <v>#N/A</v>
      </c>
    </row>
    <row r="1523" spans="1:16" x14ac:dyDescent="0.25">
      <c r="A1523">
        <v>202512</v>
      </c>
      <c r="B1523" t="s">
        <v>291</v>
      </c>
      <c r="C1523" t="s">
        <v>149</v>
      </c>
      <c r="D1523">
        <v>616</v>
      </c>
      <c r="E1523">
        <v>615.99999999997601</v>
      </c>
      <c r="F1523">
        <v>172.21095571095299</v>
      </c>
      <c r="G1523">
        <v>443.78904428902302</v>
      </c>
      <c r="H1523">
        <v>283.03202308770699</v>
      </c>
      <c r="I1523">
        <v>238.49716019074501</v>
      </c>
      <c r="J1523">
        <v>44.534862896961997</v>
      </c>
      <c r="K1523">
        <v>15.825796425796</v>
      </c>
      <c r="L1523">
        <v>83.804899244555003</v>
      </c>
      <c r="M1523">
        <v>52.636348351004997</v>
      </c>
      <c r="N1523">
        <v>31.168550893550002</v>
      </c>
      <c r="O1523">
        <v>76.952121956759996</v>
      </c>
      <c r="P1523" t="e">
        <v>#N/A</v>
      </c>
    </row>
    <row r="1524" spans="1:16" x14ac:dyDescent="0.25">
      <c r="A1524">
        <v>202512</v>
      </c>
      <c r="B1524" t="s">
        <v>291</v>
      </c>
      <c r="C1524" t="s">
        <v>150</v>
      </c>
      <c r="D1524">
        <v>1116</v>
      </c>
      <c r="E1524">
        <v>1116</v>
      </c>
      <c r="F1524">
        <v>494.89404781781201</v>
      </c>
      <c r="G1524">
        <v>621.10595218218896</v>
      </c>
      <c r="H1524">
        <v>453.55021625671299</v>
      </c>
      <c r="I1524">
        <v>334.54846636288897</v>
      </c>
      <c r="J1524">
        <v>119.001749893823</v>
      </c>
      <c r="K1524">
        <v>26.908102140375</v>
      </c>
      <c r="L1524">
        <v>96.666484223278999</v>
      </c>
      <c r="M1524">
        <v>42.193941021825999</v>
      </c>
      <c r="N1524">
        <v>54.472543201453</v>
      </c>
      <c r="O1524">
        <v>70.889251702197996</v>
      </c>
      <c r="P1524" t="e">
        <v>#N/A</v>
      </c>
    </row>
    <row r="1525" spans="1:16" x14ac:dyDescent="0.25">
      <c r="A1525">
        <v>202512</v>
      </c>
      <c r="B1525" t="s">
        <v>291</v>
      </c>
      <c r="C1525" t="s">
        <v>151</v>
      </c>
      <c r="D1525">
        <v>738</v>
      </c>
      <c r="E1525">
        <v>742.17015923786801</v>
      </c>
      <c r="F1525">
        <v>335.49668600429402</v>
      </c>
      <c r="G1525">
        <v>406.67347323357399</v>
      </c>
      <c r="H1525">
        <v>307.27684243348699</v>
      </c>
      <c r="I1525">
        <v>221.26679728132899</v>
      </c>
      <c r="J1525">
        <v>86.010045152158</v>
      </c>
      <c r="K1525">
        <v>23.237268807042</v>
      </c>
      <c r="L1525">
        <v>64.348890956001</v>
      </c>
      <c r="M1525">
        <v>27.033888833180999</v>
      </c>
      <c r="N1525">
        <v>37.315002122819998</v>
      </c>
      <c r="O1525">
        <v>35.047739844085001</v>
      </c>
      <c r="P1525" t="e">
        <v>#N/A</v>
      </c>
    </row>
    <row r="1526" spans="1:16" x14ac:dyDescent="0.25">
      <c r="A1526">
        <v>202512</v>
      </c>
      <c r="B1526" t="s">
        <v>291</v>
      </c>
      <c r="C1526" t="s">
        <v>152</v>
      </c>
      <c r="D1526">
        <v>0</v>
      </c>
      <c r="E1526">
        <v>0</v>
      </c>
      <c r="F1526">
        <v>0</v>
      </c>
      <c r="G1526">
        <v>0</v>
      </c>
      <c r="H1526">
        <v>0</v>
      </c>
      <c r="I1526">
        <v>0</v>
      </c>
      <c r="J1526">
        <v>0</v>
      </c>
      <c r="K1526">
        <v>0</v>
      </c>
      <c r="L1526">
        <v>0</v>
      </c>
      <c r="M1526">
        <v>0</v>
      </c>
      <c r="N1526">
        <v>0</v>
      </c>
      <c r="O1526">
        <v>0</v>
      </c>
      <c r="P1526" t="e">
        <v>#N/A</v>
      </c>
    </row>
    <row r="1527" spans="1:16" x14ac:dyDescent="0.25">
      <c r="A1527">
        <v>202512</v>
      </c>
      <c r="B1527" t="s">
        <v>292</v>
      </c>
      <c r="C1527" t="s">
        <v>136</v>
      </c>
      <c r="D1527">
        <v>4475</v>
      </c>
      <c r="E1527">
        <v>4475.0000000002701</v>
      </c>
      <c r="F1527">
        <v>1771.48493056494</v>
      </c>
      <c r="G1527">
        <v>2703.5150694353301</v>
      </c>
      <c r="H1527">
        <v>2110.10144077527</v>
      </c>
      <c r="I1527">
        <v>1660.5695675137799</v>
      </c>
      <c r="J1527">
        <v>446.29268960067299</v>
      </c>
      <c r="K1527">
        <v>144.94964859059999</v>
      </c>
      <c r="L1527">
        <v>536.15943078041198</v>
      </c>
      <c r="M1527">
        <v>259.38028675366598</v>
      </c>
      <c r="N1527">
        <v>275.63099587859801</v>
      </c>
      <c r="O1527">
        <v>57.254197879659998</v>
      </c>
      <c r="P1527" t="e">
        <v>#N/A</v>
      </c>
    </row>
    <row r="1528" spans="1:16" x14ac:dyDescent="0.25">
      <c r="A1528">
        <v>202512</v>
      </c>
      <c r="B1528" t="s">
        <v>292</v>
      </c>
      <c r="C1528" t="s">
        <v>137</v>
      </c>
      <c r="D1528">
        <v>2448</v>
      </c>
      <c r="E1528">
        <v>2448.0000000002001</v>
      </c>
      <c r="F1528">
        <v>1022.94715329039</v>
      </c>
      <c r="G1528">
        <v>1425.05284670981</v>
      </c>
      <c r="H1528">
        <v>1064.92481871682</v>
      </c>
      <c r="I1528">
        <v>831.89294117595296</v>
      </c>
      <c r="J1528">
        <v>230.847488400591</v>
      </c>
      <c r="K1528">
        <v>71.644868833120995</v>
      </c>
      <c r="L1528">
        <v>324.43286287775197</v>
      </c>
      <c r="M1528">
        <v>147.30917603662601</v>
      </c>
      <c r="N1528">
        <v>175.97553869297801</v>
      </c>
      <c r="O1528">
        <v>35.695165115235</v>
      </c>
      <c r="P1528" t="e">
        <v>#N/A</v>
      </c>
    </row>
    <row r="1529" spans="1:16" x14ac:dyDescent="0.25">
      <c r="A1529">
        <v>202512</v>
      </c>
      <c r="B1529" t="s">
        <v>292</v>
      </c>
      <c r="C1529" t="s">
        <v>138</v>
      </c>
      <c r="D1529">
        <v>2027</v>
      </c>
      <c r="E1529">
        <v>2027.00000000007</v>
      </c>
      <c r="F1529">
        <v>748.53777727454803</v>
      </c>
      <c r="G1529">
        <v>1278.46222272553</v>
      </c>
      <c r="H1529">
        <v>1045.17662205844</v>
      </c>
      <c r="I1529">
        <v>828.67662633780196</v>
      </c>
      <c r="J1529">
        <v>215.44520120008201</v>
      </c>
      <c r="K1529">
        <v>73.304779757478997</v>
      </c>
      <c r="L1529">
        <v>211.72656790266001</v>
      </c>
      <c r="M1529">
        <v>112.07111071704</v>
      </c>
      <c r="N1529">
        <v>99.655457185619994</v>
      </c>
      <c r="O1529">
        <v>21.559032764425002</v>
      </c>
      <c r="P1529" t="e">
        <v>#N/A</v>
      </c>
    </row>
    <row r="1530" spans="1:16" x14ac:dyDescent="0.25">
      <c r="A1530">
        <v>202512</v>
      </c>
      <c r="B1530" t="s">
        <v>292</v>
      </c>
      <c r="C1530" t="s">
        <v>139</v>
      </c>
      <c r="D1530">
        <v>370</v>
      </c>
      <c r="E1530">
        <v>369.00000000003303</v>
      </c>
      <c r="F1530">
        <v>135.259006530189</v>
      </c>
      <c r="G1530">
        <v>233.740993469844</v>
      </c>
      <c r="H1530">
        <v>137.38085372078001</v>
      </c>
      <c r="I1530" t="s">
        <v>232</v>
      </c>
      <c r="J1530" t="s">
        <v>232</v>
      </c>
      <c r="K1530" t="s">
        <v>232</v>
      </c>
      <c r="L1530">
        <v>88.596654914659993</v>
      </c>
      <c r="M1530">
        <v>19.765320994343</v>
      </c>
      <c r="N1530">
        <v>68.831333920316993</v>
      </c>
      <c r="O1530">
        <v>7.7634848344040002</v>
      </c>
      <c r="P1530" t="e">
        <v>#N/A</v>
      </c>
    </row>
    <row r="1531" spans="1:16" x14ac:dyDescent="0.25">
      <c r="A1531">
        <v>202512</v>
      </c>
      <c r="B1531" t="s">
        <v>292</v>
      </c>
      <c r="C1531" t="s">
        <v>140</v>
      </c>
      <c r="D1531">
        <v>1016</v>
      </c>
      <c r="E1531">
        <v>1013.3076923078</v>
      </c>
      <c r="F1531">
        <v>398.26949178207099</v>
      </c>
      <c r="G1531">
        <v>615.03820052572598</v>
      </c>
      <c r="H1531">
        <v>425.02983476590799</v>
      </c>
      <c r="I1531" t="s">
        <v>232</v>
      </c>
      <c r="J1531" t="s">
        <v>232</v>
      </c>
      <c r="K1531" t="s">
        <v>232</v>
      </c>
      <c r="L1531">
        <v>171.92966836850101</v>
      </c>
      <c r="M1531">
        <v>87.301068362737894</v>
      </c>
      <c r="N1531">
        <v>84.628600005762905</v>
      </c>
      <c r="O1531">
        <v>18.078697391317</v>
      </c>
      <c r="P1531" t="e">
        <v>#N/A</v>
      </c>
    </row>
    <row r="1532" spans="1:16" x14ac:dyDescent="0.25">
      <c r="A1532">
        <v>202512</v>
      </c>
      <c r="B1532" t="s">
        <v>292</v>
      </c>
      <c r="C1532" t="s">
        <v>141</v>
      </c>
      <c r="D1532">
        <v>1089</v>
      </c>
      <c r="E1532">
        <v>1089.97993311045</v>
      </c>
      <c r="F1532">
        <v>405.34560002434398</v>
      </c>
      <c r="G1532">
        <v>684.634333086109</v>
      </c>
      <c r="H1532">
        <v>549.92418159048998</v>
      </c>
      <c r="I1532">
        <v>440.46456180911701</v>
      </c>
      <c r="J1532">
        <v>108.404825260826</v>
      </c>
      <c r="K1532">
        <v>40.227564010201</v>
      </c>
      <c r="L1532">
        <v>124.79428406617301</v>
      </c>
      <c r="M1532">
        <v>64.609750097529002</v>
      </c>
      <c r="N1532">
        <v>60.184533968643997</v>
      </c>
      <c r="O1532">
        <v>9.9158674294469993</v>
      </c>
      <c r="P1532" t="e">
        <v>#N/A</v>
      </c>
    </row>
    <row r="1533" spans="1:16" x14ac:dyDescent="0.25">
      <c r="A1533">
        <v>202512</v>
      </c>
      <c r="B1533" t="s">
        <v>292</v>
      </c>
      <c r="C1533" t="s">
        <v>142</v>
      </c>
      <c r="D1533">
        <v>866</v>
      </c>
      <c r="E1533">
        <v>867.34448160531394</v>
      </c>
      <c r="F1533">
        <v>271.21290119177002</v>
      </c>
      <c r="G1533">
        <v>596.13158041354404</v>
      </c>
      <c r="H1533">
        <v>494.78147877254798</v>
      </c>
      <c r="I1533">
        <v>381.75833915315798</v>
      </c>
      <c r="J1533">
        <v>111.934904325272</v>
      </c>
      <c r="K1533">
        <v>36.278893222427001</v>
      </c>
      <c r="L1533">
        <v>88.236818157577005</v>
      </c>
      <c r="M1533">
        <v>58.395089840743999</v>
      </c>
      <c r="N1533">
        <v>28.693580168684999</v>
      </c>
      <c r="O1533">
        <v>13.113283483418</v>
      </c>
      <c r="P1533" t="e">
        <v>#N/A</v>
      </c>
    </row>
    <row r="1534" spans="1:16" x14ac:dyDescent="0.25">
      <c r="A1534">
        <v>202512</v>
      </c>
      <c r="B1534" t="s">
        <v>292</v>
      </c>
      <c r="C1534" t="s">
        <v>143</v>
      </c>
      <c r="D1534">
        <v>1134</v>
      </c>
      <c r="E1534">
        <v>1135.36789297666</v>
      </c>
      <c r="F1534">
        <v>561.397931036562</v>
      </c>
      <c r="G1534">
        <v>573.96996194009898</v>
      </c>
      <c r="H1534">
        <v>502.98509192552501</v>
      </c>
      <c r="I1534">
        <v>351.69880211138701</v>
      </c>
      <c r="J1534">
        <v>151.286289814138</v>
      </c>
      <c r="K1534">
        <v>52.608361922645997</v>
      </c>
      <c r="L1534">
        <v>62.602005273501</v>
      </c>
      <c r="M1534">
        <v>29.309057458312001</v>
      </c>
      <c r="N1534">
        <v>33.292947815189002</v>
      </c>
      <c r="O1534">
        <v>8.382864741074</v>
      </c>
      <c r="P1534" t="e">
        <v>#N/A</v>
      </c>
    </row>
    <row r="1535" spans="1:16" x14ac:dyDescent="0.25">
      <c r="A1535">
        <v>202512</v>
      </c>
      <c r="B1535" t="s">
        <v>292</v>
      </c>
      <c r="C1535" t="s">
        <v>148</v>
      </c>
      <c r="D1535">
        <v>679</v>
      </c>
      <c r="E1535">
        <v>678.42494616805504</v>
      </c>
      <c r="F1535">
        <v>221.871206494505</v>
      </c>
      <c r="G1535">
        <v>456.55373967355001</v>
      </c>
      <c r="H1535">
        <v>364.53690310359298</v>
      </c>
      <c r="I1535">
        <v>317.95199643040502</v>
      </c>
      <c r="J1535">
        <v>46.584906673188001</v>
      </c>
      <c r="K1535">
        <v>22.264756644399</v>
      </c>
      <c r="L1535">
        <v>82.381647511270998</v>
      </c>
      <c r="M1535" t="s">
        <v>232</v>
      </c>
      <c r="N1535" t="s">
        <v>232</v>
      </c>
      <c r="O1535">
        <v>9.6351890586860005</v>
      </c>
      <c r="P1535" t="e">
        <v>#N/A</v>
      </c>
    </row>
    <row r="1536" spans="1:16" x14ac:dyDescent="0.25">
      <c r="A1536">
        <v>202512</v>
      </c>
      <c r="B1536" t="s">
        <v>292</v>
      </c>
      <c r="C1536" t="s">
        <v>74</v>
      </c>
      <c r="D1536">
        <v>1780</v>
      </c>
      <c r="E1536">
        <v>1821.7010777924099</v>
      </c>
      <c r="F1536">
        <v>787.96524509219898</v>
      </c>
      <c r="G1536">
        <v>1033.73583270021</v>
      </c>
      <c r="H1536">
        <v>736.08339173940601</v>
      </c>
      <c r="I1536">
        <v>547.894661584755</v>
      </c>
      <c r="J1536">
        <v>187.10049486053299</v>
      </c>
      <c r="K1536">
        <v>59.750052200257997</v>
      </c>
      <c r="L1536">
        <v>275.75021682705699</v>
      </c>
      <c r="M1536">
        <v>136.09015432395199</v>
      </c>
      <c r="N1536">
        <v>138.51191435495701</v>
      </c>
      <c r="O1536">
        <v>21.902224133748</v>
      </c>
      <c r="P1536" t="e">
        <v>#N/A</v>
      </c>
    </row>
    <row r="1537" spans="1:16" x14ac:dyDescent="0.25">
      <c r="A1537">
        <v>202512</v>
      </c>
      <c r="B1537" t="s">
        <v>292</v>
      </c>
      <c r="C1537" t="s">
        <v>75</v>
      </c>
      <c r="D1537">
        <v>809</v>
      </c>
      <c r="E1537">
        <v>808.18556275252899</v>
      </c>
      <c r="F1537">
        <v>371.01574180559101</v>
      </c>
      <c r="G1537">
        <v>437.16982094693799</v>
      </c>
      <c r="H1537">
        <v>324.43892083677099</v>
      </c>
      <c r="I1537">
        <v>226.569625070163</v>
      </c>
      <c r="J1537">
        <v>97.869295766608005</v>
      </c>
      <c r="K1537">
        <v>35.241702028921999</v>
      </c>
      <c r="L1537">
        <v>103.971833811004</v>
      </c>
      <c r="M1537">
        <v>33.548885420373999</v>
      </c>
      <c r="N1537">
        <v>70.422948390629998</v>
      </c>
      <c r="O1537">
        <v>8.7590662991630008</v>
      </c>
      <c r="P1537" t="e">
        <v>#N/A</v>
      </c>
    </row>
    <row r="1538" spans="1:16" x14ac:dyDescent="0.25">
      <c r="A1538">
        <v>202512</v>
      </c>
      <c r="B1538" t="s">
        <v>292</v>
      </c>
      <c r="C1538" t="s">
        <v>76</v>
      </c>
      <c r="D1538">
        <v>982</v>
      </c>
      <c r="E1538">
        <v>943.15628240527997</v>
      </c>
      <c r="F1538">
        <v>358.43069624514499</v>
      </c>
      <c r="G1538">
        <v>584.72558616013498</v>
      </c>
      <c r="H1538">
        <v>505.68433115892799</v>
      </c>
      <c r="I1538">
        <v>398.71535691205003</v>
      </c>
      <c r="J1538">
        <v>104.81802588017599</v>
      </c>
      <c r="K1538">
        <v>23.858625138404999</v>
      </c>
      <c r="L1538">
        <v>64.200462591456997</v>
      </c>
      <c r="M1538">
        <v>27.856975709549999</v>
      </c>
      <c r="N1538">
        <v>36.343486881906998</v>
      </c>
      <c r="O1538">
        <v>14.840792409751</v>
      </c>
      <c r="P1538" t="e">
        <v>#N/A</v>
      </c>
    </row>
    <row r="1539" spans="1:16" x14ac:dyDescent="0.25">
      <c r="A1539">
        <v>202512</v>
      </c>
      <c r="B1539" t="s">
        <v>292</v>
      </c>
      <c r="C1539" t="s">
        <v>77</v>
      </c>
      <c r="D1539">
        <v>225</v>
      </c>
      <c r="E1539">
        <v>223.53213088198299</v>
      </c>
      <c r="F1539">
        <v>32.202040927497002</v>
      </c>
      <c r="G1539">
        <v>191.330089954486</v>
      </c>
      <c r="H1539">
        <v>179.35789393655099</v>
      </c>
      <c r="I1539">
        <v>169.43792751638301</v>
      </c>
      <c r="J1539">
        <v>9.9199664201680005</v>
      </c>
      <c r="K1539">
        <v>3.8345125786160001</v>
      </c>
      <c r="L1539">
        <v>9.8552700396230009</v>
      </c>
      <c r="M1539" t="s">
        <v>232</v>
      </c>
      <c r="N1539" t="s">
        <v>232</v>
      </c>
      <c r="O1539" t="s">
        <v>232</v>
      </c>
      <c r="P1539" t="e">
        <v>#N/A</v>
      </c>
    </row>
    <row r="1540" spans="1:16" x14ac:dyDescent="0.25">
      <c r="A1540">
        <v>202512</v>
      </c>
      <c r="B1540" t="s">
        <v>292</v>
      </c>
      <c r="C1540" t="s">
        <v>78</v>
      </c>
      <c r="D1540">
        <v>2238</v>
      </c>
      <c r="E1540">
        <v>2233.5068781220202</v>
      </c>
      <c r="F1540">
        <v>652.845475292429</v>
      </c>
      <c r="G1540">
        <v>1580.6614028295901</v>
      </c>
      <c r="H1540">
        <v>1235.9199129747001</v>
      </c>
      <c r="I1540">
        <v>1068.59533023168</v>
      </c>
      <c r="J1540">
        <v>167.32458274301999</v>
      </c>
      <c r="K1540">
        <v>54.568614617639</v>
      </c>
      <c r="L1540">
        <v>313.406426756504</v>
      </c>
      <c r="M1540">
        <v>164.783945784628</v>
      </c>
      <c r="N1540">
        <v>147.47433282372799</v>
      </c>
      <c r="O1540">
        <v>31.335063098382999</v>
      </c>
      <c r="P1540" t="e">
        <v>#N/A</v>
      </c>
    </row>
    <row r="1541" spans="1:16" x14ac:dyDescent="0.25">
      <c r="A1541">
        <v>202512</v>
      </c>
      <c r="B1541" t="s">
        <v>292</v>
      </c>
      <c r="C1541" t="s">
        <v>79</v>
      </c>
      <c r="D1541">
        <v>1634</v>
      </c>
      <c r="E1541">
        <v>1675.1696927123701</v>
      </c>
      <c r="F1541">
        <v>919.54256399815404</v>
      </c>
      <c r="G1541">
        <v>755.627128714219</v>
      </c>
      <c r="H1541">
        <v>540.24102404660005</v>
      </c>
      <c r="I1541">
        <v>325.89239431728402</v>
      </c>
      <c r="J1541">
        <v>213.26039443519801</v>
      </c>
      <c r="K1541">
        <v>78.779169710553006</v>
      </c>
      <c r="L1541">
        <v>195.81593382383201</v>
      </c>
      <c r="M1541">
        <v>82.851999548859993</v>
      </c>
      <c r="N1541">
        <v>112.963934274972</v>
      </c>
      <c r="O1541">
        <v>19.570170843787</v>
      </c>
      <c r="P1541" t="e">
        <v>#N/A</v>
      </c>
    </row>
    <row r="1542" spans="1:16" x14ac:dyDescent="0.25">
      <c r="A1542">
        <v>202512</v>
      </c>
      <c r="B1542" t="s">
        <v>292</v>
      </c>
      <c r="C1542" t="s">
        <v>80</v>
      </c>
      <c r="D1542">
        <v>603</v>
      </c>
      <c r="E1542">
        <v>566.32342916587402</v>
      </c>
      <c r="F1542">
        <v>199.09689127435601</v>
      </c>
      <c r="G1542">
        <v>367.22653789151798</v>
      </c>
      <c r="H1542">
        <v>333.94050375395199</v>
      </c>
      <c r="I1542">
        <v>266.08184296479499</v>
      </c>
      <c r="J1542">
        <v>65.707712422455003</v>
      </c>
      <c r="K1542">
        <v>11.601864262408</v>
      </c>
      <c r="L1542">
        <v>26.937070200076001</v>
      </c>
      <c r="M1542">
        <v>11.744341420177999</v>
      </c>
      <c r="N1542">
        <v>15.192728779897999</v>
      </c>
      <c r="O1542">
        <v>6.3489639374899998</v>
      </c>
      <c r="P1542" t="e">
        <v>#N/A</v>
      </c>
    </row>
    <row r="1543" spans="1:16" x14ac:dyDescent="0.25">
      <c r="A1543">
        <v>202512</v>
      </c>
      <c r="B1543" t="s">
        <v>292</v>
      </c>
      <c r="C1543" t="s">
        <v>81</v>
      </c>
      <c r="D1543">
        <v>0</v>
      </c>
      <c r="E1543">
        <v>0</v>
      </c>
      <c r="F1543">
        <v>0</v>
      </c>
      <c r="G1543">
        <v>0</v>
      </c>
      <c r="H1543">
        <v>0</v>
      </c>
      <c r="I1543">
        <v>0</v>
      </c>
      <c r="J1543">
        <v>0</v>
      </c>
      <c r="K1543">
        <v>0</v>
      </c>
      <c r="L1543">
        <v>0</v>
      </c>
      <c r="M1543">
        <v>0</v>
      </c>
      <c r="N1543">
        <v>0</v>
      </c>
      <c r="O1543">
        <v>0</v>
      </c>
      <c r="P1543" t="e">
        <v>#N/A</v>
      </c>
    </row>
    <row r="1544" spans="1:16" x14ac:dyDescent="0.25">
      <c r="A1544">
        <v>202512</v>
      </c>
      <c r="B1544" t="s">
        <v>292</v>
      </c>
      <c r="C1544" t="s">
        <v>154</v>
      </c>
      <c r="D1544">
        <v>2347</v>
      </c>
      <c r="E1544">
        <v>2340.01579688635</v>
      </c>
      <c r="F1544">
        <v>718.843578634285</v>
      </c>
      <c r="G1544">
        <v>1621.17221825206</v>
      </c>
      <c r="H1544">
        <v>1260.2890897075899</v>
      </c>
      <c r="I1544">
        <v>1077.3189039859601</v>
      </c>
      <c r="J1544">
        <v>181.881950427514</v>
      </c>
      <c r="K1544">
        <v>58.495299990687997</v>
      </c>
      <c r="L1544">
        <v>329.54806544607999</v>
      </c>
      <c r="M1544">
        <v>175.666472272661</v>
      </c>
      <c r="N1544">
        <v>152.73344502527101</v>
      </c>
      <c r="O1544">
        <v>31.335063098382999</v>
      </c>
      <c r="P1544" t="e">
        <v>#N/A</v>
      </c>
    </row>
    <row r="1545" spans="1:16" x14ac:dyDescent="0.25">
      <c r="A1545">
        <v>202512</v>
      </c>
      <c r="B1545" t="s">
        <v>292</v>
      </c>
      <c r="C1545" t="s">
        <v>83</v>
      </c>
      <c r="D1545">
        <v>0</v>
      </c>
      <c r="E1545">
        <v>0</v>
      </c>
      <c r="F1545">
        <v>0</v>
      </c>
      <c r="G1545">
        <v>0</v>
      </c>
      <c r="H1545">
        <v>0</v>
      </c>
      <c r="I1545">
        <v>0</v>
      </c>
      <c r="J1545">
        <v>0</v>
      </c>
      <c r="K1545">
        <v>0</v>
      </c>
      <c r="L1545">
        <v>0</v>
      </c>
      <c r="M1545">
        <v>0</v>
      </c>
      <c r="N1545">
        <v>0</v>
      </c>
      <c r="O1545">
        <v>0</v>
      </c>
      <c r="P1545" t="e">
        <v>#N/A</v>
      </c>
    </row>
    <row r="1546" spans="1:16" x14ac:dyDescent="0.25">
      <c r="A1546">
        <v>202512</v>
      </c>
      <c r="B1546" t="s">
        <v>292</v>
      </c>
      <c r="C1546" t="s">
        <v>84</v>
      </c>
      <c r="D1546">
        <v>1896</v>
      </c>
      <c r="E1546">
        <v>1896.0000000002501</v>
      </c>
      <c r="F1546">
        <v>860.245165947288</v>
      </c>
      <c r="G1546">
        <v>1035.7548340529599</v>
      </c>
      <c r="H1546">
        <v>780.96014729396904</v>
      </c>
      <c r="I1546">
        <v>561.77369100742396</v>
      </c>
      <c r="J1546">
        <v>215.947272625724</v>
      </c>
      <c r="K1546">
        <v>62.362904236509998</v>
      </c>
      <c r="L1546">
        <v>224.033531094019</v>
      </c>
      <c r="M1546">
        <v>103.776143528747</v>
      </c>
      <c r="N1546">
        <v>120.257387565272</v>
      </c>
      <c r="O1546">
        <v>30.761155664974002</v>
      </c>
      <c r="P1546" t="e">
        <v>#N/A</v>
      </c>
    </row>
    <row r="1547" spans="1:16" x14ac:dyDescent="0.25">
      <c r="A1547">
        <v>202512</v>
      </c>
      <c r="B1547" t="s">
        <v>292</v>
      </c>
      <c r="C1547" t="s">
        <v>85</v>
      </c>
      <c r="D1547">
        <v>2579</v>
      </c>
      <c r="E1547">
        <v>2579.00000000002</v>
      </c>
      <c r="F1547">
        <v>911.23976461765005</v>
      </c>
      <c r="G1547">
        <v>1667.76023538237</v>
      </c>
      <c r="H1547">
        <v>1329.1412934812899</v>
      </c>
      <c r="I1547">
        <v>1098.7958765063299</v>
      </c>
      <c r="J1547">
        <v>230.34541697494899</v>
      </c>
      <c r="K1547">
        <v>82.586744354090001</v>
      </c>
      <c r="L1547">
        <v>312.12589968639298</v>
      </c>
      <c r="M1547">
        <v>155.604143224919</v>
      </c>
      <c r="N1547">
        <v>155.373608313326</v>
      </c>
      <c r="O1547">
        <v>26.493042214686</v>
      </c>
      <c r="P1547" t="e">
        <v>#N/A</v>
      </c>
    </row>
    <row r="1548" spans="1:16" x14ac:dyDescent="0.25">
      <c r="A1548">
        <v>202512</v>
      </c>
      <c r="B1548" t="s">
        <v>292</v>
      </c>
      <c r="C1548" t="s">
        <v>149</v>
      </c>
      <c r="D1548">
        <v>1302</v>
      </c>
      <c r="E1548">
        <v>1301.99999999994</v>
      </c>
      <c r="F1548">
        <v>364.84576236264598</v>
      </c>
      <c r="G1548">
        <v>937.154237637297</v>
      </c>
      <c r="H1548">
        <v>758.27341103101696</v>
      </c>
      <c r="I1548">
        <v>649.68071104581702</v>
      </c>
      <c r="J1548">
        <v>108.59269998520099</v>
      </c>
      <c r="K1548">
        <v>36.062186702188001</v>
      </c>
      <c r="L1548">
        <v>162.08905557464601</v>
      </c>
      <c r="M1548">
        <v>76.785270185800002</v>
      </c>
      <c r="N1548">
        <v>85.303785388845995</v>
      </c>
      <c r="O1548">
        <v>16.791771031635001</v>
      </c>
      <c r="P1548" t="e">
        <v>#N/A</v>
      </c>
    </row>
    <row r="1549" spans="1:16" x14ac:dyDescent="0.25">
      <c r="A1549">
        <v>202512</v>
      </c>
      <c r="B1549" t="s">
        <v>292</v>
      </c>
      <c r="C1549" t="s">
        <v>150</v>
      </c>
      <c r="D1549">
        <v>1277</v>
      </c>
      <c r="E1549">
        <v>1277.00000000006</v>
      </c>
      <c r="F1549">
        <v>546.39400225500299</v>
      </c>
      <c r="G1549">
        <v>730.60599774505999</v>
      </c>
      <c r="H1549">
        <v>570.86788245026003</v>
      </c>
      <c r="I1549">
        <v>449.11516546051303</v>
      </c>
      <c r="J1549">
        <v>121.752716989748</v>
      </c>
      <c r="K1549">
        <v>46.524557651902001</v>
      </c>
      <c r="L1549">
        <v>150.036844111747</v>
      </c>
      <c r="M1549">
        <v>78.818873039118998</v>
      </c>
      <c r="N1549">
        <v>70.069822924479993</v>
      </c>
      <c r="O1549">
        <v>9.7012711830510003</v>
      </c>
      <c r="P1549" t="e">
        <v>#N/A</v>
      </c>
    </row>
    <row r="1550" spans="1:16" x14ac:dyDescent="0.25">
      <c r="A1550">
        <v>202512</v>
      </c>
      <c r="B1550" t="s">
        <v>292</v>
      </c>
      <c r="C1550" t="s">
        <v>151</v>
      </c>
      <c r="D1550">
        <v>765</v>
      </c>
      <c r="E1550">
        <v>764.28704876111794</v>
      </c>
      <c r="F1550">
        <v>348.54634890815998</v>
      </c>
      <c r="G1550">
        <v>415.74069985295699</v>
      </c>
      <c r="H1550">
        <v>321.701019491171</v>
      </c>
      <c r="I1550">
        <v>241.44535918489899</v>
      </c>
      <c r="J1550">
        <v>80.255660306272006</v>
      </c>
      <c r="K1550">
        <v>35.153331795051002</v>
      </c>
      <c r="L1550">
        <v>90.905600063001003</v>
      </c>
      <c r="M1550">
        <v>42.205314394233</v>
      </c>
      <c r="N1550">
        <v>47.552137520620001</v>
      </c>
      <c r="O1550">
        <v>3.1340802987859999</v>
      </c>
      <c r="P1550" t="e">
        <v>#N/A</v>
      </c>
    </row>
    <row r="1551" spans="1:16" x14ac:dyDescent="0.25">
      <c r="A1551">
        <v>202512</v>
      </c>
      <c r="B1551" t="s">
        <v>292</v>
      </c>
      <c r="C1551" t="s">
        <v>152</v>
      </c>
      <c r="D1551">
        <v>0</v>
      </c>
      <c r="E1551">
        <v>0</v>
      </c>
      <c r="F1551">
        <v>0</v>
      </c>
      <c r="G1551">
        <v>0</v>
      </c>
      <c r="H1551">
        <v>0</v>
      </c>
      <c r="I1551">
        <v>0</v>
      </c>
      <c r="J1551">
        <v>0</v>
      </c>
      <c r="K1551">
        <v>0</v>
      </c>
      <c r="L1551">
        <v>0</v>
      </c>
      <c r="M1551">
        <v>0</v>
      </c>
      <c r="N1551">
        <v>0</v>
      </c>
      <c r="O1551">
        <v>0</v>
      </c>
      <c r="P1551" t="e">
        <v>#N/A</v>
      </c>
    </row>
    <row r="1552" spans="1:16" x14ac:dyDescent="0.25">
      <c r="A1552">
        <v>202512</v>
      </c>
      <c r="B1552" t="s">
        <v>293</v>
      </c>
      <c r="C1552" t="s">
        <v>136</v>
      </c>
      <c r="D1552">
        <v>21938</v>
      </c>
      <c r="E1552">
        <v>21938.000000000498</v>
      </c>
      <c r="F1552">
        <v>5947.6333590178001</v>
      </c>
      <c r="G1552">
        <v>15990.3666409827</v>
      </c>
      <c r="H1552">
        <v>12888.254175587599</v>
      </c>
      <c r="I1552">
        <v>9870.7503657909292</v>
      </c>
      <c r="J1552">
        <v>2996.94744256167</v>
      </c>
      <c r="K1552">
        <v>841.90406989445296</v>
      </c>
      <c r="L1552">
        <v>2642.68005625258</v>
      </c>
      <c r="M1552">
        <v>1149.1488779408301</v>
      </c>
      <c r="N1552">
        <v>1490.23693592173</v>
      </c>
      <c r="O1552">
        <v>459.43240914223497</v>
      </c>
      <c r="P1552" t="e">
        <v>#N/A</v>
      </c>
    </row>
    <row r="1553" spans="1:16" x14ac:dyDescent="0.25">
      <c r="A1553">
        <v>202512</v>
      </c>
      <c r="B1553" t="s">
        <v>293</v>
      </c>
      <c r="C1553" t="s">
        <v>137</v>
      </c>
      <c r="D1553">
        <v>11962</v>
      </c>
      <c r="E1553">
        <v>11962.0000000004</v>
      </c>
      <c r="F1553">
        <v>3553.7551518044002</v>
      </c>
      <c r="G1553">
        <v>8408.24484819598</v>
      </c>
      <c r="H1553">
        <v>6643.9034888221104</v>
      </c>
      <c r="I1553">
        <v>4955.6882510690102</v>
      </c>
      <c r="J1553">
        <v>1678.89912710198</v>
      </c>
      <c r="K1553">
        <v>481.257401754434</v>
      </c>
      <c r="L1553">
        <v>1495.2314594647301</v>
      </c>
      <c r="M1553">
        <v>651.83967612509002</v>
      </c>
      <c r="N1553">
        <v>842.32329018895405</v>
      </c>
      <c r="O1553">
        <v>269.10989990907399</v>
      </c>
      <c r="P1553" t="e">
        <v>#N/A</v>
      </c>
    </row>
    <row r="1554" spans="1:16" x14ac:dyDescent="0.25">
      <c r="A1554">
        <v>202512</v>
      </c>
      <c r="B1554" t="s">
        <v>293</v>
      </c>
      <c r="C1554" t="s">
        <v>138</v>
      </c>
      <c r="D1554">
        <v>9976</v>
      </c>
      <c r="E1554">
        <v>9975.9999999992106</v>
      </c>
      <c r="F1554">
        <v>2393.87820721342</v>
      </c>
      <c r="G1554">
        <v>7582.1217927857997</v>
      </c>
      <c r="H1554">
        <v>6244.3506867648503</v>
      </c>
      <c r="I1554">
        <v>4915.0621147217398</v>
      </c>
      <c r="J1554">
        <v>1318.04831545969</v>
      </c>
      <c r="K1554">
        <v>360.64666814002101</v>
      </c>
      <c r="L1554">
        <v>1147.44859678784</v>
      </c>
      <c r="M1554">
        <v>497.30920181574402</v>
      </c>
      <c r="N1554">
        <v>647.91364573276701</v>
      </c>
      <c r="O1554">
        <v>190.32250923316099</v>
      </c>
      <c r="P1554" t="e">
        <v>#N/A</v>
      </c>
    </row>
    <row r="1555" spans="1:16" x14ac:dyDescent="0.25">
      <c r="A1555">
        <v>202512</v>
      </c>
      <c r="B1555" t="s">
        <v>293</v>
      </c>
      <c r="C1555" t="s">
        <v>139</v>
      </c>
      <c r="D1555">
        <v>1916</v>
      </c>
      <c r="E1555">
        <v>1913.72058823527</v>
      </c>
      <c r="F1555">
        <v>491.79988511057701</v>
      </c>
      <c r="G1555">
        <v>1421.9207031246999</v>
      </c>
      <c r="H1555">
        <v>895.580138677896</v>
      </c>
      <c r="I1555">
        <v>772.99187833480903</v>
      </c>
      <c r="J1555">
        <v>121.48267028097401</v>
      </c>
      <c r="K1555">
        <v>14.296346564719</v>
      </c>
      <c r="L1555">
        <v>497.39864594239998</v>
      </c>
      <c r="M1555">
        <v>100.112085909236</v>
      </c>
      <c r="N1555">
        <v>397.28656003316399</v>
      </c>
      <c r="O1555">
        <v>28.941918504385999</v>
      </c>
      <c r="P1555" t="e">
        <v>#N/A</v>
      </c>
    </row>
    <row r="1556" spans="1:16" x14ac:dyDescent="0.25">
      <c r="A1556">
        <v>202512</v>
      </c>
      <c r="B1556" t="s">
        <v>293</v>
      </c>
      <c r="C1556" t="s">
        <v>140</v>
      </c>
      <c r="D1556">
        <v>5175</v>
      </c>
      <c r="E1556">
        <v>5181.0147058823604</v>
      </c>
      <c r="F1556">
        <v>1417.3888206286399</v>
      </c>
      <c r="G1556">
        <v>3763.6258852537198</v>
      </c>
      <c r="H1556">
        <v>2725.1314799727202</v>
      </c>
      <c r="I1556">
        <v>2235.78080349433</v>
      </c>
      <c r="J1556">
        <v>483.429228841341</v>
      </c>
      <c r="K1556">
        <v>86.717236896103003</v>
      </c>
      <c r="L1556">
        <v>903.258031181864</v>
      </c>
      <c r="M1556">
        <v>419.06725581363298</v>
      </c>
      <c r="N1556">
        <v>483.05573887187899</v>
      </c>
      <c r="O1556">
        <v>135.236374099118</v>
      </c>
      <c r="P1556" t="e">
        <v>#N/A</v>
      </c>
    </row>
    <row r="1557" spans="1:16" x14ac:dyDescent="0.25">
      <c r="A1557">
        <v>202512</v>
      </c>
      <c r="B1557" t="s">
        <v>293</v>
      </c>
      <c r="C1557" t="s">
        <v>141</v>
      </c>
      <c r="D1557">
        <v>5378</v>
      </c>
      <c r="E1557">
        <v>5374.2647058820903</v>
      </c>
      <c r="F1557">
        <v>1320.85542503733</v>
      </c>
      <c r="G1557">
        <v>4053.4092808447499</v>
      </c>
      <c r="H1557">
        <v>3334.44469785398</v>
      </c>
      <c r="I1557">
        <v>2611.2576678840601</v>
      </c>
      <c r="J1557">
        <v>716.51007602461402</v>
      </c>
      <c r="K1557">
        <v>239.602857935553</v>
      </c>
      <c r="L1557">
        <v>602.73962968693297</v>
      </c>
      <c r="M1557">
        <v>293.86514367498899</v>
      </c>
      <c r="N1557">
        <v>307.78377326896299</v>
      </c>
      <c r="O1557">
        <v>116.224953303841</v>
      </c>
      <c r="P1557" t="e">
        <v>#N/A</v>
      </c>
    </row>
    <row r="1558" spans="1:16" x14ac:dyDescent="0.25">
      <c r="A1558">
        <v>202512</v>
      </c>
      <c r="B1558" t="s">
        <v>293</v>
      </c>
      <c r="C1558" t="s">
        <v>142</v>
      </c>
      <c r="D1558">
        <v>4359</v>
      </c>
      <c r="E1558">
        <v>4359.6049795614199</v>
      </c>
      <c r="F1558">
        <v>950.29167007804494</v>
      </c>
      <c r="G1558">
        <v>3409.3133094833702</v>
      </c>
      <c r="H1558">
        <v>2889.1293633359201</v>
      </c>
      <c r="I1558">
        <v>2188.20903129523</v>
      </c>
      <c r="J1558">
        <v>697.342998179907</v>
      </c>
      <c r="K1558">
        <v>237.78613096611801</v>
      </c>
      <c r="L1558">
        <v>425.63304250043899</v>
      </c>
      <c r="M1558">
        <v>220.637162606082</v>
      </c>
      <c r="N1558">
        <v>203.92738674367101</v>
      </c>
      <c r="O1558">
        <v>94.550903647008994</v>
      </c>
      <c r="P1558" t="e">
        <v>#N/A</v>
      </c>
    </row>
    <row r="1559" spans="1:16" x14ac:dyDescent="0.25">
      <c r="A1559">
        <v>202512</v>
      </c>
      <c r="B1559" t="s">
        <v>293</v>
      </c>
      <c r="C1559" t="s">
        <v>143</v>
      </c>
      <c r="D1559">
        <v>5110</v>
      </c>
      <c r="E1559">
        <v>5109.39502043845</v>
      </c>
      <c r="F1559">
        <v>1767.2975581632099</v>
      </c>
      <c r="G1559">
        <v>3342.0974622752401</v>
      </c>
      <c r="H1559">
        <v>3043.9684957464201</v>
      </c>
      <c r="I1559">
        <v>2062.51098478224</v>
      </c>
      <c r="J1559">
        <v>978.18246923483002</v>
      </c>
      <c r="K1559">
        <v>263.501497531962</v>
      </c>
      <c r="L1559">
        <v>213.65070694093501</v>
      </c>
      <c r="M1559">
        <v>115.467229936895</v>
      </c>
      <c r="N1559">
        <v>98.18347700404</v>
      </c>
      <c r="O1559">
        <v>84.478259587880999</v>
      </c>
      <c r="P1559" t="e">
        <v>#N/A</v>
      </c>
    </row>
    <row r="1560" spans="1:16" x14ac:dyDescent="0.25">
      <c r="A1560">
        <v>202512</v>
      </c>
      <c r="B1560" t="s">
        <v>293</v>
      </c>
      <c r="C1560" t="s">
        <v>148</v>
      </c>
      <c r="D1560">
        <v>3688</v>
      </c>
      <c r="E1560">
        <v>3631.3459139626798</v>
      </c>
      <c r="F1560">
        <v>658.08754723412903</v>
      </c>
      <c r="G1560">
        <v>2973.2583667285498</v>
      </c>
      <c r="H1560">
        <v>2435.9900605585999</v>
      </c>
      <c r="I1560">
        <v>2100.3687157781701</v>
      </c>
      <c r="J1560">
        <v>333.458806080724</v>
      </c>
      <c r="K1560">
        <v>89.8275527761501</v>
      </c>
      <c r="L1560">
        <v>408.67713940849097</v>
      </c>
      <c r="M1560">
        <v>209.97646783677999</v>
      </c>
      <c r="N1560">
        <v>197.632178421026</v>
      </c>
      <c r="O1560">
        <v>128.59116676144799</v>
      </c>
      <c r="P1560" t="e">
        <v>#N/A</v>
      </c>
    </row>
    <row r="1561" spans="1:16" x14ac:dyDescent="0.25">
      <c r="A1561">
        <v>202512</v>
      </c>
      <c r="B1561" t="s">
        <v>293</v>
      </c>
      <c r="C1561" t="s">
        <v>74</v>
      </c>
      <c r="D1561">
        <v>7290</v>
      </c>
      <c r="E1561">
        <v>7465.5611679538597</v>
      </c>
      <c r="F1561">
        <v>2544.0590264042398</v>
      </c>
      <c r="G1561">
        <v>4921.5021415496203</v>
      </c>
      <c r="H1561">
        <v>3602.9803436185698</v>
      </c>
      <c r="I1561">
        <v>2635.8554323917901</v>
      </c>
      <c r="J1561">
        <v>960.06335859911496</v>
      </c>
      <c r="K1561">
        <v>306.49308747860402</v>
      </c>
      <c r="L1561">
        <v>1186.02039514681</v>
      </c>
      <c r="M1561">
        <v>511.95075535932199</v>
      </c>
      <c r="N1561">
        <v>672.97892704450601</v>
      </c>
      <c r="O1561">
        <v>132.50140278422799</v>
      </c>
      <c r="P1561" t="e">
        <v>#N/A</v>
      </c>
    </row>
    <row r="1562" spans="1:16" x14ac:dyDescent="0.25">
      <c r="A1562">
        <v>202512</v>
      </c>
      <c r="B1562" t="s">
        <v>293</v>
      </c>
      <c r="C1562" t="s">
        <v>75</v>
      </c>
      <c r="D1562">
        <v>3987</v>
      </c>
      <c r="E1562">
        <v>4102.6266047437002</v>
      </c>
      <c r="F1562">
        <v>1169.47283900702</v>
      </c>
      <c r="G1562">
        <v>2933.1537657366698</v>
      </c>
      <c r="H1562">
        <v>2420.7297092089202</v>
      </c>
      <c r="I1562">
        <v>1869.36655285403</v>
      </c>
      <c r="J1562">
        <v>545.65942480983006</v>
      </c>
      <c r="K1562">
        <v>180.56281757368899</v>
      </c>
      <c r="L1562">
        <v>459.61128377160702</v>
      </c>
      <c r="M1562">
        <v>147.71310780591901</v>
      </c>
      <c r="N1562">
        <v>311.89817596568798</v>
      </c>
      <c r="O1562">
        <v>52.812772756137001</v>
      </c>
      <c r="P1562" t="e">
        <v>#N/A</v>
      </c>
    </row>
    <row r="1563" spans="1:16" x14ac:dyDescent="0.25">
      <c r="A1563">
        <v>202512</v>
      </c>
      <c r="B1563" t="s">
        <v>293</v>
      </c>
      <c r="C1563" t="s">
        <v>76</v>
      </c>
      <c r="D1563">
        <v>4866</v>
      </c>
      <c r="E1563">
        <v>4633.7493721221099</v>
      </c>
      <c r="F1563">
        <v>1151.7132797030299</v>
      </c>
      <c r="G1563">
        <v>3482.03609241909</v>
      </c>
      <c r="H1563">
        <v>2995.6353203967901</v>
      </c>
      <c r="I1563">
        <v>2174.2676656980698</v>
      </c>
      <c r="J1563">
        <v>816.87413143359595</v>
      </c>
      <c r="K1563">
        <v>198.52732882339299</v>
      </c>
      <c r="L1563">
        <v>384.99423464119201</v>
      </c>
      <c r="M1563">
        <v>171.218774282949</v>
      </c>
      <c r="N1563">
        <v>213.77546035824301</v>
      </c>
      <c r="O1563">
        <v>101.406537381097</v>
      </c>
      <c r="P1563" t="e">
        <v>#N/A</v>
      </c>
    </row>
    <row r="1564" spans="1:16" x14ac:dyDescent="0.25">
      <c r="A1564">
        <v>202512</v>
      </c>
      <c r="B1564" t="s">
        <v>293</v>
      </c>
      <c r="C1564" t="s">
        <v>77</v>
      </c>
      <c r="D1564">
        <v>2107</v>
      </c>
      <c r="E1564">
        <v>2104.7169412172698</v>
      </c>
      <c r="F1564">
        <v>424.30066666940201</v>
      </c>
      <c r="G1564">
        <v>1680.41627454787</v>
      </c>
      <c r="H1564">
        <v>1432.9187418040699</v>
      </c>
      <c r="I1564">
        <v>1090.89199906863</v>
      </c>
      <c r="J1564">
        <v>340.89172163839999</v>
      </c>
      <c r="K1564">
        <v>66.493283242619</v>
      </c>
      <c r="L1564">
        <v>203.37700328446999</v>
      </c>
      <c r="M1564">
        <v>108.289772655864</v>
      </c>
      <c r="N1564">
        <v>93.952194132255997</v>
      </c>
      <c r="O1564">
        <v>44.120529459324999</v>
      </c>
      <c r="P1564" t="e">
        <v>#N/A</v>
      </c>
    </row>
    <row r="1565" spans="1:16" x14ac:dyDescent="0.25">
      <c r="A1565">
        <v>202512</v>
      </c>
      <c r="B1565" t="s">
        <v>293</v>
      </c>
      <c r="C1565" t="s">
        <v>78</v>
      </c>
      <c r="D1565">
        <v>11693</v>
      </c>
      <c r="E1565">
        <v>11767.3985205547</v>
      </c>
      <c r="F1565">
        <v>2451.60587311263</v>
      </c>
      <c r="G1565">
        <v>9315.7926474421092</v>
      </c>
      <c r="H1565">
        <v>7487.1481739369501</v>
      </c>
      <c r="I1565">
        <v>6090.5978354331601</v>
      </c>
      <c r="J1565">
        <v>1382.1553312928199</v>
      </c>
      <c r="K1565">
        <v>351.36132445384101</v>
      </c>
      <c r="L1565">
        <v>1514.17917332669</v>
      </c>
      <c r="M1565">
        <v>732.26408238465297</v>
      </c>
      <c r="N1565">
        <v>779.71156129499605</v>
      </c>
      <c r="O1565">
        <v>314.46530017847101</v>
      </c>
      <c r="P1565" t="e">
        <v>#N/A</v>
      </c>
    </row>
    <row r="1566" spans="1:16" x14ac:dyDescent="0.25">
      <c r="A1566">
        <v>202512</v>
      </c>
      <c r="B1566" t="s">
        <v>293</v>
      </c>
      <c r="C1566" t="s">
        <v>79</v>
      </c>
      <c r="D1566">
        <v>6843</v>
      </c>
      <c r="E1566">
        <v>6942.85578463212</v>
      </c>
      <c r="F1566">
        <v>2878.8307117864201</v>
      </c>
      <c r="G1566">
        <v>4064.0250728456999</v>
      </c>
      <c r="H1566">
        <v>3026.6160624602198</v>
      </c>
      <c r="I1566">
        <v>1915.426782606</v>
      </c>
      <c r="J1566">
        <v>1107.31368723164</v>
      </c>
      <c r="K1566">
        <v>368.80747447801701</v>
      </c>
      <c r="L1566">
        <v>937.983079493893</v>
      </c>
      <c r="M1566">
        <v>318.97431683598899</v>
      </c>
      <c r="N1566">
        <v>617.91804991492097</v>
      </c>
      <c r="O1566">
        <v>99.425930891578005</v>
      </c>
      <c r="P1566" t="e">
        <v>#N/A</v>
      </c>
    </row>
    <row r="1567" spans="1:16" x14ac:dyDescent="0.25">
      <c r="A1567">
        <v>202512</v>
      </c>
      <c r="B1567" t="s">
        <v>293</v>
      </c>
      <c r="C1567" t="s">
        <v>80</v>
      </c>
      <c r="D1567">
        <v>3401</v>
      </c>
      <c r="E1567">
        <v>3226.6364994103801</v>
      </c>
      <c r="F1567">
        <v>617.19677411877103</v>
      </c>
      <c r="G1567">
        <v>2609.4397252916101</v>
      </c>
      <c r="H1567">
        <v>2373.3807437874302</v>
      </c>
      <c r="I1567">
        <v>1863.61655234924</v>
      </c>
      <c r="J1567">
        <v>507.47842403720199</v>
      </c>
      <c r="K1567">
        <v>121.735270962597</v>
      </c>
      <c r="L1567">
        <v>190.51780343199499</v>
      </c>
      <c r="M1567">
        <v>97.910478720192003</v>
      </c>
      <c r="N1567">
        <v>92.607324711803003</v>
      </c>
      <c r="O1567">
        <v>45.541178072186</v>
      </c>
      <c r="P1567" t="e">
        <v>#N/A</v>
      </c>
    </row>
    <row r="1568" spans="1:16" x14ac:dyDescent="0.25">
      <c r="A1568">
        <v>202512</v>
      </c>
      <c r="B1568" t="s">
        <v>293</v>
      </c>
      <c r="C1568" t="s">
        <v>81</v>
      </c>
      <c r="D1568" t="s">
        <v>232</v>
      </c>
      <c r="E1568" t="s">
        <v>232</v>
      </c>
      <c r="F1568">
        <v>0</v>
      </c>
      <c r="G1568" t="s">
        <v>232</v>
      </c>
      <c r="H1568" t="s">
        <v>232</v>
      </c>
      <c r="I1568" t="s">
        <v>232</v>
      </c>
      <c r="J1568">
        <v>0</v>
      </c>
      <c r="K1568">
        <v>0</v>
      </c>
      <c r="L1568">
        <v>0</v>
      </c>
      <c r="M1568">
        <v>0</v>
      </c>
      <c r="N1568">
        <v>0</v>
      </c>
      <c r="O1568">
        <v>0</v>
      </c>
      <c r="P1568" t="e">
        <v>#N/A</v>
      </c>
    </row>
    <row r="1569" spans="1:16" x14ac:dyDescent="0.25">
      <c r="A1569">
        <v>202512</v>
      </c>
      <c r="B1569" t="s">
        <v>293</v>
      </c>
      <c r="C1569" t="s">
        <v>154</v>
      </c>
      <c r="D1569">
        <v>11859</v>
      </c>
      <c r="E1569">
        <v>11953.1869832339</v>
      </c>
      <c r="F1569">
        <v>2560.56898545389</v>
      </c>
      <c r="G1569">
        <v>9392.6179977800202</v>
      </c>
      <c r="H1569">
        <v>7536.3137766953596</v>
      </c>
      <c r="I1569">
        <v>6111.43029314045</v>
      </c>
      <c r="J1569">
        <v>1410.48847634394</v>
      </c>
      <c r="K1569">
        <v>362.27478263914497</v>
      </c>
      <c r="L1569">
        <v>1541.8389209060099</v>
      </c>
      <c r="M1569">
        <v>739.35086310685494</v>
      </c>
      <c r="N1569">
        <v>800.28452815211699</v>
      </c>
      <c r="O1569">
        <v>314.46530017847101</v>
      </c>
      <c r="P1569" t="e">
        <v>#N/A</v>
      </c>
    </row>
    <row r="1570" spans="1:16" x14ac:dyDescent="0.25">
      <c r="A1570">
        <v>202512</v>
      </c>
      <c r="B1570" t="s">
        <v>293</v>
      </c>
      <c r="C1570" t="s">
        <v>83</v>
      </c>
      <c r="D1570" t="s">
        <v>232</v>
      </c>
      <c r="E1570" t="s">
        <v>232</v>
      </c>
      <c r="F1570">
        <v>0</v>
      </c>
      <c r="G1570" t="s">
        <v>232</v>
      </c>
      <c r="H1570" t="s">
        <v>232</v>
      </c>
      <c r="I1570" t="s">
        <v>232</v>
      </c>
      <c r="J1570">
        <v>0</v>
      </c>
      <c r="K1570">
        <v>0</v>
      </c>
      <c r="L1570">
        <v>0</v>
      </c>
      <c r="M1570">
        <v>0</v>
      </c>
      <c r="N1570">
        <v>0</v>
      </c>
      <c r="O1570">
        <v>0</v>
      </c>
      <c r="P1570" t="e">
        <v>#N/A</v>
      </c>
    </row>
    <row r="1571" spans="1:16" x14ac:dyDescent="0.25">
      <c r="A1571">
        <v>202512</v>
      </c>
      <c r="B1571" t="s">
        <v>293</v>
      </c>
      <c r="C1571" t="s">
        <v>84</v>
      </c>
      <c r="D1571">
        <v>7521</v>
      </c>
      <c r="E1571">
        <v>7520.9999999996899</v>
      </c>
      <c r="F1571">
        <v>2398.46534320824</v>
      </c>
      <c r="G1571">
        <v>5122.5346567914403</v>
      </c>
      <c r="H1571">
        <v>3941.3720492089701</v>
      </c>
      <c r="I1571">
        <v>2630.8828865022501</v>
      </c>
      <c r="J1571">
        <v>1299.9696406554599</v>
      </c>
      <c r="K1571">
        <v>262.63798501934599</v>
      </c>
      <c r="L1571">
        <v>1027.9874338096799</v>
      </c>
      <c r="M1571">
        <v>403.37952466346798</v>
      </c>
      <c r="N1571">
        <v>623.47287264986403</v>
      </c>
      <c r="O1571">
        <v>153.17517377274299</v>
      </c>
      <c r="P1571" t="e">
        <v>#N/A</v>
      </c>
    </row>
    <row r="1572" spans="1:16" x14ac:dyDescent="0.25">
      <c r="A1572">
        <v>202512</v>
      </c>
      <c r="B1572" t="s">
        <v>293</v>
      </c>
      <c r="C1572" t="s">
        <v>85</v>
      </c>
      <c r="D1572">
        <v>14417</v>
      </c>
      <c r="E1572">
        <v>14417.0000000005</v>
      </c>
      <c r="F1572">
        <v>3549.1680158095801</v>
      </c>
      <c r="G1572">
        <v>10867.8319841909</v>
      </c>
      <c r="H1572">
        <v>8946.8821263780592</v>
      </c>
      <c r="I1572">
        <v>7239.8674792883903</v>
      </c>
      <c r="J1572">
        <v>1696.9778019062101</v>
      </c>
      <c r="K1572">
        <v>579.26608487510805</v>
      </c>
      <c r="L1572">
        <v>1614.6926224428901</v>
      </c>
      <c r="M1572">
        <v>745.76935327736601</v>
      </c>
      <c r="N1572">
        <v>866.764063271856</v>
      </c>
      <c r="O1572">
        <v>306.25723536949198</v>
      </c>
      <c r="P1572" t="e">
        <v>#N/A</v>
      </c>
    </row>
    <row r="1573" spans="1:16" x14ac:dyDescent="0.25">
      <c r="A1573">
        <v>202512</v>
      </c>
      <c r="B1573" t="s">
        <v>293</v>
      </c>
      <c r="C1573" t="s">
        <v>149</v>
      </c>
      <c r="D1573">
        <v>7914</v>
      </c>
      <c r="E1573">
        <v>7914.0000000002301</v>
      </c>
      <c r="F1573">
        <v>1685.2875343662799</v>
      </c>
      <c r="G1573">
        <v>6228.7124656339602</v>
      </c>
      <c r="H1573">
        <v>5176.1478299609498</v>
      </c>
      <c r="I1573">
        <v>4346.0319981135199</v>
      </c>
      <c r="J1573">
        <v>824.48680932860998</v>
      </c>
      <c r="K1573">
        <v>266.362680338747</v>
      </c>
      <c r="L1573">
        <v>900.90311578871194</v>
      </c>
      <c r="M1573">
        <v>383.73152721514799</v>
      </c>
      <c r="N1573">
        <v>516.10309542287996</v>
      </c>
      <c r="O1573">
        <v>151.66151988430801</v>
      </c>
      <c r="P1573" t="e">
        <v>#N/A</v>
      </c>
    </row>
    <row r="1574" spans="1:16" x14ac:dyDescent="0.25">
      <c r="A1574">
        <v>202512</v>
      </c>
      <c r="B1574" t="s">
        <v>293</v>
      </c>
      <c r="C1574" t="s">
        <v>150</v>
      </c>
      <c r="D1574">
        <v>6503</v>
      </c>
      <c r="E1574">
        <v>6502.9999999997299</v>
      </c>
      <c r="F1574">
        <v>1863.8804814432999</v>
      </c>
      <c r="G1574">
        <v>4639.1195185564302</v>
      </c>
      <c r="H1574">
        <v>3770.7342964170898</v>
      </c>
      <c r="I1574">
        <v>2893.83548117499</v>
      </c>
      <c r="J1574">
        <v>872.49099257759701</v>
      </c>
      <c r="K1574">
        <v>312.90340453636202</v>
      </c>
      <c r="L1574">
        <v>713.78950665417403</v>
      </c>
      <c r="M1574">
        <v>362.03782606221802</v>
      </c>
      <c r="N1574">
        <v>350.66096784897502</v>
      </c>
      <c r="O1574">
        <v>154.595715485184</v>
      </c>
      <c r="P1574" t="e">
        <v>#N/A</v>
      </c>
    </row>
    <row r="1575" spans="1:16" x14ac:dyDescent="0.25">
      <c r="A1575">
        <v>202512</v>
      </c>
      <c r="B1575" t="s">
        <v>293</v>
      </c>
      <c r="C1575" t="s">
        <v>151</v>
      </c>
      <c r="D1575">
        <v>3254</v>
      </c>
      <c r="E1575">
        <v>3238.3021526211501</v>
      </c>
      <c r="F1575">
        <v>1073.07468919951</v>
      </c>
      <c r="G1575">
        <v>2165.2274634216301</v>
      </c>
      <c r="H1575">
        <v>1716.59801421619</v>
      </c>
      <c r="I1575">
        <v>1241.3614665253299</v>
      </c>
      <c r="J1575">
        <v>474.14583494788599</v>
      </c>
      <c r="K1575">
        <v>171.769411992502</v>
      </c>
      <c r="L1575">
        <v>367.89996662373198</v>
      </c>
      <c r="M1575">
        <v>194.16169163499001</v>
      </c>
      <c r="N1575">
        <v>173.73827498874201</v>
      </c>
      <c r="O1575">
        <v>80.729482581699997</v>
      </c>
      <c r="P1575" t="e">
        <v>#N/A</v>
      </c>
    </row>
    <row r="1576" spans="1:16" x14ac:dyDescent="0.25">
      <c r="A1576">
        <v>202512</v>
      </c>
      <c r="B1576" t="s">
        <v>293</v>
      </c>
      <c r="C1576" t="s">
        <v>152</v>
      </c>
      <c r="D1576">
        <v>0</v>
      </c>
      <c r="E1576">
        <v>0</v>
      </c>
      <c r="F1576">
        <v>0</v>
      </c>
      <c r="G1576">
        <v>0</v>
      </c>
      <c r="H1576">
        <v>0</v>
      </c>
      <c r="I1576">
        <v>0</v>
      </c>
      <c r="J1576">
        <v>0</v>
      </c>
      <c r="K1576">
        <v>0</v>
      </c>
      <c r="L1576">
        <v>0</v>
      </c>
      <c r="M1576">
        <v>0</v>
      </c>
      <c r="N1576">
        <v>0</v>
      </c>
      <c r="O1576">
        <v>0</v>
      </c>
      <c r="P1576" t="e">
        <v>#N/A</v>
      </c>
    </row>
    <row r="1577" spans="1:16" x14ac:dyDescent="0.25">
      <c r="A1577">
        <v>202512</v>
      </c>
      <c r="B1577" t="s">
        <v>294</v>
      </c>
      <c r="C1577" t="s">
        <v>136</v>
      </c>
      <c r="D1577">
        <v>1065</v>
      </c>
      <c r="E1577">
        <v>1064.99999999994</v>
      </c>
      <c r="F1577">
        <v>448.90302321400702</v>
      </c>
      <c r="G1577">
        <v>616.09697678593204</v>
      </c>
      <c r="H1577">
        <v>504.71505453435498</v>
      </c>
      <c r="I1577">
        <v>327.985008210741</v>
      </c>
      <c r="J1577">
        <v>176.730046323615</v>
      </c>
      <c r="K1577">
        <v>55.972434444892002</v>
      </c>
      <c r="L1577">
        <v>100.427727753265</v>
      </c>
      <c r="M1577">
        <v>34.706301225655999</v>
      </c>
      <c r="N1577">
        <v>65.721426527608998</v>
      </c>
      <c r="O1577">
        <v>10.954194498312001</v>
      </c>
      <c r="P1577" t="e">
        <v>#N/A</v>
      </c>
    </row>
    <row r="1578" spans="1:16" x14ac:dyDescent="0.25">
      <c r="A1578">
        <v>202512</v>
      </c>
      <c r="B1578" t="s">
        <v>294</v>
      </c>
      <c r="C1578" t="s">
        <v>137</v>
      </c>
      <c r="D1578">
        <v>555</v>
      </c>
      <c r="E1578">
        <v>554.99999999998897</v>
      </c>
      <c r="F1578">
        <v>257.66028112379303</v>
      </c>
      <c r="G1578">
        <v>297.339718876196</v>
      </c>
      <c r="H1578">
        <v>237.98907647718499</v>
      </c>
      <c r="I1578">
        <v>131.024116161611</v>
      </c>
      <c r="J1578">
        <v>106.964960315574</v>
      </c>
      <c r="K1578">
        <v>33.795823616109999</v>
      </c>
      <c r="L1578">
        <v>52.882388430756997</v>
      </c>
      <c r="M1578">
        <v>17.902688172043</v>
      </c>
      <c r="N1578">
        <v>34.979700258713997</v>
      </c>
      <c r="O1578">
        <v>6.4682539682540003</v>
      </c>
      <c r="P1578" t="e">
        <v>#N/A</v>
      </c>
    </row>
    <row r="1579" spans="1:16" x14ac:dyDescent="0.25">
      <c r="A1579">
        <v>202512</v>
      </c>
      <c r="B1579" t="s">
        <v>294</v>
      </c>
      <c r="C1579" t="s">
        <v>138</v>
      </c>
      <c r="D1579">
        <v>510</v>
      </c>
      <c r="E1579">
        <v>509.99999999995202</v>
      </c>
      <c r="F1579">
        <v>191.24274209021499</v>
      </c>
      <c r="G1579">
        <v>318.75725790973701</v>
      </c>
      <c r="H1579">
        <v>266.72597805717101</v>
      </c>
      <c r="I1579">
        <v>196.96089204913</v>
      </c>
      <c r="J1579">
        <v>69.765086008040996</v>
      </c>
      <c r="K1579">
        <v>22.176610828782</v>
      </c>
      <c r="L1579">
        <v>47.545339322507999</v>
      </c>
      <c r="M1579">
        <v>16.803613053612999</v>
      </c>
      <c r="N1579">
        <v>30.741726268895</v>
      </c>
      <c r="O1579">
        <v>4.4859405300580004</v>
      </c>
      <c r="P1579" t="e">
        <v>#N/A</v>
      </c>
    </row>
    <row r="1580" spans="1:16" x14ac:dyDescent="0.25">
      <c r="A1580">
        <v>202512</v>
      </c>
      <c r="B1580" t="s">
        <v>294</v>
      </c>
      <c r="C1580" t="s">
        <v>139</v>
      </c>
      <c r="D1580">
        <v>108</v>
      </c>
      <c r="E1580">
        <v>106.49999999999</v>
      </c>
      <c r="F1580">
        <v>41.145833333329001</v>
      </c>
      <c r="G1580">
        <v>65.354166666661001</v>
      </c>
      <c r="H1580">
        <v>47.558333333329003</v>
      </c>
      <c r="I1580">
        <v>36.645833333330003</v>
      </c>
      <c r="J1580">
        <v>10.912499999999</v>
      </c>
      <c r="K1580">
        <v>0</v>
      </c>
      <c r="L1580">
        <v>16.795833333331998</v>
      </c>
      <c r="M1580" t="s">
        <v>232</v>
      </c>
      <c r="N1580" t="s">
        <v>232</v>
      </c>
      <c r="O1580" t="s">
        <v>232</v>
      </c>
      <c r="P1580" t="e">
        <v>#N/A</v>
      </c>
    </row>
    <row r="1581" spans="1:16" x14ac:dyDescent="0.25">
      <c r="A1581">
        <v>202512</v>
      </c>
      <c r="B1581" t="s">
        <v>294</v>
      </c>
      <c r="C1581" t="s">
        <v>140</v>
      </c>
      <c r="D1581">
        <v>213</v>
      </c>
      <c r="E1581">
        <v>214.125000000006</v>
      </c>
      <c r="F1581">
        <v>87.495821971842105</v>
      </c>
      <c r="G1581">
        <v>126.62917802816401</v>
      </c>
      <c r="H1581">
        <v>92.694065932185097</v>
      </c>
      <c r="I1581">
        <v>55.662698412699001</v>
      </c>
      <c r="J1581">
        <v>37.031367519485997</v>
      </c>
      <c r="K1581">
        <v>7.8240897943789998</v>
      </c>
      <c r="L1581">
        <v>32.824000984868</v>
      </c>
      <c r="M1581">
        <v>10.755934925289999</v>
      </c>
      <c r="N1581">
        <v>22.068066059578001</v>
      </c>
      <c r="O1581" t="s">
        <v>232</v>
      </c>
      <c r="P1581" t="e">
        <v>#N/A</v>
      </c>
    </row>
    <row r="1582" spans="1:16" x14ac:dyDescent="0.25">
      <c r="A1582">
        <v>202512</v>
      </c>
      <c r="B1582" t="s">
        <v>294</v>
      </c>
      <c r="C1582" t="s">
        <v>141</v>
      </c>
      <c r="D1582">
        <v>275</v>
      </c>
      <c r="E1582">
        <v>276.249999999978</v>
      </c>
      <c r="F1582">
        <v>112.14505559798801</v>
      </c>
      <c r="G1582">
        <v>164.10494440199</v>
      </c>
      <c r="H1582">
        <v>137.80190985483901</v>
      </c>
      <c r="I1582">
        <v>98.262923351149993</v>
      </c>
      <c r="J1582">
        <v>39.538986503689003</v>
      </c>
      <c r="K1582">
        <v>6.9523809523809996</v>
      </c>
      <c r="L1582">
        <v>19.598412698412002</v>
      </c>
      <c r="M1582">
        <v>8.0357142857140005</v>
      </c>
      <c r="N1582">
        <v>11.562698412697999</v>
      </c>
      <c r="O1582">
        <v>6.7046218487390004</v>
      </c>
      <c r="P1582" t="e">
        <v>#N/A</v>
      </c>
    </row>
    <row r="1583" spans="1:16" x14ac:dyDescent="0.25">
      <c r="A1583">
        <v>202512</v>
      </c>
      <c r="B1583" t="s">
        <v>294</v>
      </c>
      <c r="C1583" t="s">
        <v>142</v>
      </c>
      <c r="D1583">
        <v>194</v>
      </c>
      <c r="E1583">
        <v>192.22499999999101</v>
      </c>
      <c r="F1583">
        <v>75.723484848479998</v>
      </c>
      <c r="G1583">
        <v>116.501515151511</v>
      </c>
      <c r="H1583">
        <v>100.285930735927</v>
      </c>
      <c r="I1583">
        <v>65.157142857140997</v>
      </c>
      <c r="J1583">
        <v>35.128787878786</v>
      </c>
      <c r="K1583">
        <v>16.638888888888001</v>
      </c>
      <c r="L1583">
        <v>16.215584415584001</v>
      </c>
      <c r="M1583">
        <v>10.442857142856999</v>
      </c>
      <c r="N1583">
        <v>5.7727272727269998</v>
      </c>
      <c r="O1583">
        <v>0</v>
      </c>
      <c r="P1583" t="e">
        <v>#N/A</v>
      </c>
    </row>
    <row r="1584" spans="1:16" x14ac:dyDescent="0.25">
      <c r="A1584">
        <v>202512</v>
      </c>
      <c r="B1584" t="s">
        <v>294</v>
      </c>
      <c r="C1584" t="s">
        <v>143</v>
      </c>
      <c r="D1584">
        <v>275</v>
      </c>
      <c r="E1584">
        <v>275.89999999997599</v>
      </c>
      <c r="F1584">
        <v>132.39282746236901</v>
      </c>
      <c r="G1584">
        <v>143.507172537607</v>
      </c>
      <c r="H1584">
        <v>126.37481467807601</v>
      </c>
      <c r="I1584">
        <v>72.256410256421006</v>
      </c>
      <c r="J1584">
        <v>54.118404421655001</v>
      </c>
      <c r="K1584">
        <v>24.557074809244</v>
      </c>
      <c r="L1584">
        <v>14.993896321069</v>
      </c>
      <c r="M1584" t="s">
        <v>232</v>
      </c>
      <c r="N1584" t="s">
        <v>232</v>
      </c>
      <c r="O1584" t="s">
        <v>232</v>
      </c>
      <c r="P1584" t="e">
        <v>#N/A</v>
      </c>
    </row>
    <row r="1585" spans="1:16" x14ac:dyDescent="0.25">
      <c r="A1585">
        <v>202512</v>
      </c>
      <c r="B1585" t="s">
        <v>294</v>
      </c>
      <c r="C1585" t="s">
        <v>148</v>
      </c>
      <c r="D1585">
        <v>157</v>
      </c>
      <c r="E1585">
        <v>158.43600544580201</v>
      </c>
      <c r="F1585">
        <v>35.036597537528003</v>
      </c>
      <c r="G1585">
        <v>123.399407908274</v>
      </c>
      <c r="H1585">
        <v>104.404991362266</v>
      </c>
      <c r="I1585">
        <v>82.575235875236999</v>
      </c>
      <c r="J1585">
        <v>21.829755487029001</v>
      </c>
      <c r="K1585">
        <v>3.5238095238090001</v>
      </c>
      <c r="L1585">
        <v>15.847591149183</v>
      </c>
      <c r="M1585" t="s">
        <v>232</v>
      </c>
      <c r="N1585" t="s">
        <v>232</v>
      </c>
      <c r="O1585">
        <v>3.1468253968250002</v>
      </c>
      <c r="P1585" t="e">
        <v>#N/A</v>
      </c>
    </row>
    <row r="1586" spans="1:16" x14ac:dyDescent="0.25">
      <c r="A1586">
        <v>202512</v>
      </c>
      <c r="B1586" t="s">
        <v>294</v>
      </c>
      <c r="C1586" t="s">
        <v>74</v>
      </c>
      <c r="D1586">
        <v>352</v>
      </c>
      <c r="E1586">
        <v>360.79697826088199</v>
      </c>
      <c r="F1586">
        <v>180.670475447553</v>
      </c>
      <c r="G1586">
        <v>180.12650281332901</v>
      </c>
      <c r="H1586">
        <v>121.299739664916</v>
      </c>
      <c r="I1586">
        <v>68.322212509714007</v>
      </c>
      <c r="J1586">
        <v>52.977527155201997</v>
      </c>
      <c r="K1586">
        <v>23.418133112753999</v>
      </c>
      <c r="L1586">
        <v>55.726763148412999</v>
      </c>
      <c r="M1586">
        <v>20.926497695853001</v>
      </c>
      <c r="N1586">
        <v>34.800265452559998</v>
      </c>
      <c r="O1586">
        <v>3.1</v>
      </c>
      <c r="P1586" t="e">
        <v>#N/A</v>
      </c>
    </row>
    <row r="1587" spans="1:16" x14ac:dyDescent="0.25">
      <c r="A1587">
        <v>202512</v>
      </c>
      <c r="B1587" t="s">
        <v>294</v>
      </c>
      <c r="C1587" t="s">
        <v>75</v>
      </c>
      <c r="D1587">
        <v>182</v>
      </c>
      <c r="E1587">
        <v>184.56962287847799</v>
      </c>
      <c r="F1587">
        <v>95.053347414190995</v>
      </c>
      <c r="G1587">
        <v>89.516275464287006</v>
      </c>
      <c r="H1587">
        <v>75.168995552753998</v>
      </c>
      <c r="I1587">
        <v>44.088461538460002</v>
      </c>
      <c r="J1587">
        <v>31.080534014293999</v>
      </c>
      <c r="K1587">
        <v>9.9320532514069999</v>
      </c>
      <c r="L1587">
        <v>13.308818373071</v>
      </c>
      <c r="M1587">
        <v>3.333333333333</v>
      </c>
      <c r="N1587">
        <v>9.9754850397380004</v>
      </c>
      <c r="O1587" t="s">
        <v>232</v>
      </c>
      <c r="P1587" t="e">
        <v>#N/A</v>
      </c>
    </row>
    <row r="1588" spans="1:16" x14ac:dyDescent="0.25">
      <c r="A1588">
        <v>202512</v>
      </c>
      <c r="B1588" t="s">
        <v>294</v>
      </c>
      <c r="C1588" t="s">
        <v>76</v>
      </c>
      <c r="D1588">
        <v>194</v>
      </c>
      <c r="E1588">
        <v>190.22718136776001</v>
      </c>
      <c r="F1588">
        <v>83.496949258152995</v>
      </c>
      <c r="G1588">
        <v>106.730232109607</v>
      </c>
      <c r="H1588">
        <v>98.379506364763998</v>
      </c>
      <c r="I1588">
        <v>61.581621319855003</v>
      </c>
      <c r="J1588">
        <v>36.797885044909002</v>
      </c>
      <c r="K1588">
        <v>4.4349896480330004</v>
      </c>
      <c r="L1588">
        <v>4.6818181818179996</v>
      </c>
      <c r="M1588" t="s">
        <v>232</v>
      </c>
      <c r="N1588" t="s">
        <v>232</v>
      </c>
      <c r="O1588">
        <v>3.6689075630249999</v>
      </c>
      <c r="P1588" t="e">
        <v>#N/A</v>
      </c>
    </row>
    <row r="1589" spans="1:16" x14ac:dyDescent="0.25">
      <c r="A1589">
        <v>202512</v>
      </c>
      <c r="B1589" t="s">
        <v>294</v>
      </c>
      <c r="C1589" t="s">
        <v>77</v>
      </c>
      <c r="D1589">
        <v>180</v>
      </c>
      <c r="E1589">
        <v>170.970212047019</v>
      </c>
      <c r="F1589">
        <v>54.645653556582999</v>
      </c>
      <c r="G1589">
        <v>116.324558490436</v>
      </c>
      <c r="H1589">
        <v>105.461821589656</v>
      </c>
      <c r="I1589">
        <v>71.417476967474997</v>
      </c>
      <c r="J1589">
        <v>34.044344622181001</v>
      </c>
      <c r="K1589">
        <v>14.663448908889</v>
      </c>
      <c r="L1589">
        <v>10.86273690078</v>
      </c>
      <c r="M1589" t="s">
        <v>232</v>
      </c>
      <c r="N1589" t="s">
        <v>232</v>
      </c>
      <c r="O1589">
        <v>0</v>
      </c>
      <c r="P1589" t="e">
        <v>#N/A</v>
      </c>
    </row>
    <row r="1590" spans="1:16" x14ac:dyDescent="0.25">
      <c r="A1590">
        <v>202512</v>
      </c>
      <c r="B1590" t="s">
        <v>294</v>
      </c>
      <c r="C1590" t="s">
        <v>78</v>
      </c>
      <c r="D1590">
        <v>555</v>
      </c>
      <c r="E1590">
        <v>554.12494421200904</v>
      </c>
      <c r="F1590">
        <v>159.31738356292499</v>
      </c>
      <c r="G1590">
        <v>394.807560649084</v>
      </c>
      <c r="H1590">
        <v>335.82440645183902</v>
      </c>
      <c r="I1590">
        <v>237.501266788767</v>
      </c>
      <c r="J1590">
        <v>98.323139663071998</v>
      </c>
      <c r="K1590">
        <v>36.880704758809003</v>
      </c>
      <c r="L1590">
        <v>52.540724404815002</v>
      </c>
      <c r="M1590">
        <v>19.786080586080999</v>
      </c>
      <c r="N1590">
        <v>32.754643818734003</v>
      </c>
      <c r="O1590">
        <v>6.4424297924299996</v>
      </c>
      <c r="P1590" t="e">
        <v>#N/A</v>
      </c>
    </row>
    <row r="1591" spans="1:16" x14ac:dyDescent="0.25">
      <c r="A1591">
        <v>202512</v>
      </c>
      <c r="B1591" t="s">
        <v>294</v>
      </c>
      <c r="C1591" t="s">
        <v>79</v>
      </c>
      <c r="D1591">
        <v>408</v>
      </c>
      <c r="E1591">
        <v>407.62767643594401</v>
      </c>
      <c r="F1591">
        <v>244.37391416191099</v>
      </c>
      <c r="G1591">
        <v>163.25376227403299</v>
      </c>
      <c r="H1591">
        <v>113.036812401519</v>
      </c>
      <c r="I1591" t="s">
        <v>232</v>
      </c>
      <c r="J1591" t="s">
        <v>232</v>
      </c>
      <c r="K1591" t="s">
        <v>232</v>
      </c>
      <c r="L1591" t="s">
        <v>232</v>
      </c>
      <c r="M1591" t="s">
        <v>232</v>
      </c>
      <c r="N1591">
        <v>32.966782708875002</v>
      </c>
      <c r="O1591" t="s">
        <v>232</v>
      </c>
      <c r="P1591" t="e">
        <v>#N/A</v>
      </c>
    </row>
    <row r="1592" spans="1:16" x14ac:dyDescent="0.25">
      <c r="A1592">
        <v>202512</v>
      </c>
      <c r="B1592" t="s">
        <v>294</v>
      </c>
      <c r="C1592" t="s">
        <v>80</v>
      </c>
      <c r="D1592">
        <v>102</v>
      </c>
      <c r="E1592">
        <v>103.247379351988</v>
      </c>
      <c r="F1592">
        <v>45.211725489171997</v>
      </c>
      <c r="G1592">
        <v>58.035653862815998</v>
      </c>
      <c r="H1592">
        <v>55.853835680998003</v>
      </c>
      <c r="I1592" t="s">
        <v>232</v>
      </c>
      <c r="J1592" t="s">
        <v>232</v>
      </c>
      <c r="K1592" t="s">
        <v>232</v>
      </c>
      <c r="L1592" t="s">
        <v>232</v>
      </c>
      <c r="M1592" t="s">
        <v>232</v>
      </c>
      <c r="N1592">
        <v>0</v>
      </c>
      <c r="O1592" t="s">
        <v>232</v>
      </c>
      <c r="P1592" t="e">
        <v>#N/A</v>
      </c>
    </row>
    <row r="1593" spans="1:16" x14ac:dyDescent="0.25">
      <c r="A1593">
        <v>202512</v>
      </c>
      <c r="B1593" t="s">
        <v>294</v>
      </c>
      <c r="C1593" t="s">
        <v>81</v>
      </c>
      <c r="D1593">
        <v>0</v>
      </c>
      <c r="E1593">
        <v>0</v>
      </c>
      <c r="F1593">
        <v>0</v>
      </c>
      <c r="G1593">
        <v>0</v>
      </c>
      <c r="H1593">
        <v>0</v>
      </c>
      <c r="I1593">
        <v>0</v>
      </c>
      <c r="J1593">
        <v>0</v>
      </c>
      <c r="K1593">
        <v>0</v>
      </c>
      <c r="L1593">
        <v>0</v>
      </c>
      <c r="M1593">
        <v>0</v>
      </c>
      <c r="N1593">
        <v>0</v>
      </c>
      <c r="O1593">
        <v>0</v>
      </c>
      <c r="P1593" t="e">
        <v>#N/A</v>
      </c>
    </row>
    <row r="1594" spans="1:16" x14ac:dyDescent="0.25">
      <c r="A1594">
        <v>202512</v>
      </c>
      <c r="B1594" t="s">
        <v>294</v>
      </c>
      <c r="C1594" t="s">
        <v>154</v>
      </c>
      <c r="D1594">
        <v>564</v>
      </c>
      <c r="E1594">
        <v>565.51225947560204</v>
      </c>
      <c r="F1594">
        <v>169.292934120636</v>
      </c>
      <c r="G1594">
        <v>396.21932535496597</v>
      </c>
      <c r="H1594">
        <v>337.236171157721</v>
      </c>
      <c r="I1594">
        <v>237.501266788767</v>
      </c>
      <c r="J1594">
        <v>99.734904368954005</v>
      </c>
      <c r="K1594">
        <v>36.880704758809003</v>
      </c>
      <c r="L1594">
        <v>52.540724404815002</v>
      </c>
      <c r="M1594">
        <v>19.786080586080999</v>
      </c>
      <c r="N1594">
        <v>32.754643818734003</v>
      </c>
      <c r="O1594">
        <v>6.4424297924299996</v>
      </c>
      <c r="P1594" t="e">
        <v>#N/A</v>
      </c>
    </row>
    <row r="1595" spans="1:16" x14ac:dyDescent="0.25">
      <c r="A1595">
        <v>202512</v>
      </c>
      <c r="B1595" t="s">
        <v>294</v>
      </c>
      <c r="C1595" t="s">
        <v>83</v>
      </c>
      <c r="D1595">
        <v>0</v>
      </c>
      <c r="E1595">
        <v>0</v>
      </c>
      <c r="F1595">
        <v>0</v>
      </c>
      <c r="G1595">
        <v>0</v>
      </c>
      <c r="H1595">
        <v>0</v>
      </c>
      <c r="I1595">
        <v>0</v>
      </c>
      <c r="J1595">
        <v>0</v>
      </c>
      <c r="K1595">
        <v>0</v>
      </c>
      <c r="L1595">
        <v>0</v>
      </c>
      <c r="M1595">
        <v>0</v>
      </c>
      <c r="N1595">
        <v>0</v>
      </c>
      <c r="O1595">
        <v>0</v>
      </c>
      <c r="P1595" t="e">
        <v>#N/A</v>
      </c>
    </row>
    <row r="1596" spans="1:16" x14ac:dyDescent="0.25">
      <c r="A1596">
        <v>202512</v>
      </c>
      <c r="B1596" t="s">
        <v>294</v>
      </c>
      <c r="C1596" t="s">
        <v>84</v>
      </c>
      <c r="D1596">
        <v>476</v>
      </c>
      <c r="E1596">
        <v>475.99999999997499</v>
      </c>
      <c r="F1596">
        <v>243.824155882534</v>
      </c>
      <c r="G1596">
        <v>232.17584411743999</v>
      </c>
      <c r="H1596">
        <v>184.57525369192899</v>
      </c>
      <c r="I1596">
        <v>97.386029411760006</v>
      </c>
      <c r="J1596">
        <v>87.189224280169</v>
      </c>
      <c r="K1596">
        <v>31.119938110819</v>
      </c>
      <c r="L1596">
        <v>43.931682862485999</v>
      </c>
      <c r="M1596">
        <v>10.502688172042999</v>
      </c>
      <c r="N1596">
        <v>33.428994690442998</v>
      </c>
      <c r="O1596">
        <v>3.6689075630249999</v>
      </c>
      <c r="P1596" t="e">
        <v>#N/A</v>
      </c>
    </row>
    <row r="1597" spans="1:16" x14ac:dyDescent="0.25">
      <c r="A1597">
        <v>202512</v>
      </c>
      <c r="B1597" t="s">
        <v>294</v>
      </c>
      <c r="C1597" t="s">
        <v>85</v>
      </c>
      <c r="D1597">
        <v>589</v>
      </c>
      <c r="E1597">
        <v>588.99999999996703</v>
      </c>
      <c r="F1597">
        <v>205.07886733147399</v>
      </c>
      <c r="G1597">
        <v>383.92113266849299</v>
      </c>
      <c r="H1597">
        <v>320.13980084242701</v>
      </c>
      <c r="I1597">
        <v>230.59897879898099</v>
      </c>
      <c r="J1597">
        <v>89.540822043445999</v>
      </c>
      <c r="K1597">
        <v>24.852496334072999</v>
      </c>
      <c r="L1597">
        <v>56.496044890778997</v>
      </c>
      <c r="M1597">
        <v>24.203613053613001</v>
      </c>
      <c r="N1597">
        <v>32.292431837165999</v>
      </c>
      <c r="O1597">
        <v>7.285286935287</v>
      </c>
      <c r="P1597" t="e">
        <v>#N/A</v>
      </c>
    </row>
    <row r="1598" spans="1:16" x14ac:dyDescent="0.25">
      <c r="A1598">
        <v>202512</v>
      </c>
      <c r="B1598" t="s">
        <v>294</v>
      </c>
      <c r="C1598" t="s">
        <v>149</v>
      </c>
      <c r="D1598">
        <v>307</v>
      </c>
      <c r="E1598">
        <v>306.99999999996999</v>
      </c>
      <c r="F1598">
        <v>105.528145830762</v>
      </c>
      <c r="G1598">
        <v>201.471854169208</v>
      </c>
      <c r="H1598">
        <v>167.77696922958901</v>
      </c>
      <c r="I1598">
        <v>122.30447330446501</v>
      </c>
      <c r="J1598">
        <v>45.472495925124001</v>
      </c>
      <c r="K1598">
        <v>6.878542510121</v>
      </c>
      <c r="L1598">
        <v>29.448059542793999</v>
      </c>
      <c r="M1598">
        <v>11.165151515151001</v>
      </c>
      <c r="N1598">
        <v>18.282908027643</v>
      </c>
      <c r="O1598">
        <v>4.2468253968249998</v>
      </c>
      <c r="P1598" t="e">
        <v>#N/A</v>
      </c>
    </row>
    <row r="1599" spans="1:16" x14ac:dyDescent="0.25">
      <c r="A1599">
        <v>202512</v>
      </c>
      <c r="B1599" t="s">
        <v>294</v>
      </c>
      <c r="C1599" t="s">
        <v>150</v>
      </c>
      <c r="D1599">
        <v>282</v>
      </c>
      <c r="E1599">
        <v>281.99999999999699</v>
      </c>
      <c r="F1599">
        <v>99.550721500712001</v>
      </c>
      <c r="G1599">
        <v>182.44927849928499</v>
      </c>
      <c r="H1599">
        <v>152.36283161283799</v>
      </c>
      <c r="I1599">
        <v>108.294505494516</v>
      </c>
      <c r="J1599">
        <v>44.068326118321998</v>
      </c>
      <c r="K1599">
        <v>17.973953823952002</v>
      </c>
      <c r="L1599">
        <v>27.047985347985001</v>
      </c>
      <c r="M1599">
        <v>13.038461538462</v>
      </c>
      <c r="N1599">
        <v>14.009523809522999</v>
      </c>
      <c r="O1599">
        <v>3.0384615384620002</v>
      </c>
      <c r="P1599" t="e">
        <v>#N/A</v>
      </c>
    </row>
    <row r="1600" spans="1:16" x14ac:dyDescent="0.25">
      <c r="A1600">
        <v>202512</v>
      </c>
      <c r="B1600" t="s">
        <v>294</v>
      </c>
      <c r="C1600" t="s">
        <v>151</v>
      </c>
      <c r="D1600">
        <v>164</v>
      </c>
      <c r="E1600">
        <v>165.98101620601301</v>
      </c>
      <c r="F1600">
        <v>64.129256854250997</v>
      </c>
      <c r="G1600">
        <v>101.851759351762</v>
      </c>
      <c r="H1600">
        <v>86.237107337110999</v>
      </c>
      <c r="I1600">
        <v>56.025274725282003</v>
      </c>
      <c r="J1600">
        <v>30.211832611828999</v>
      </c>
      <c r="K1600">
        <v>15.735858585857001</v>
      </c>
      <c r="L1600">
        <v>15.614652014651</v>
      </c>
      <c r="M1600">
        <v>6.0384615384620002</v>
      </c>
      <c r="N1600">
        <v>9.5761904761889998</v>
      </c>
      <c r="O1600">
        <v>0</v>
      </c>
      <c r="P1600" t="e">
        <v>#N/A</v>
      </c>
    </row>
    <row r="1601" spans="1:16" x14ac:dyDescent="0.25">
      <c r="A1601">
        <v>202512</v>
      </c>
      <c r="B1601" t="s">
        <v>294</v>
      </c>
      <c r="C1601" t="s">
        <v>152</v>
      </c>
      <c r="D1601">
        <v>0</v>
      </c>
      <c r="E1601">
        <v>0</v>
      </c>
      <c r="F1601">
        <v>0</v>
      </c>
      <c r="G1601">
        <v>0</v>
      </c>
      <c r="H1601">
        <v>0</v>
      </c>
      <c r="I1601">
        <v>0</v>
      </c>
      <c r="J1601">
        <v>0</v>
      </c>
      <c r="K1601">
        <v>0</v>
      </c>
      <c r="L1601">
        <v>0</v>
      </c>
      <c r="M1601">
        <v>0</v>
      </c>
      <c r="N1601">
        <v>0</v>
      </c>
      <c r="O1601">
        <v>0</v>
      </c>
      <c r="P1601" t="e">
        <v>#N/A</v>
      </c>
    </row>
    <row r="1602" spans="1:16" x14ac:dyDescent="0.25">
      <c r="A1602">
        <v>202512</v>
      </c>
      <c r="B1602" t="s">
        <v>295</v>
      </c>
      <c r="C1602" t="s">
        <v>136</v>
      </c>
      <c r="D1602">
        <v>3209</v>
      </c>
      <c r="E1602">
        <v>3208.9999999999</v>
      </c>
      <c r="F1602">
        <v>1773.8663115039601</v>
      </c>
      <c r="G1602">
        <v>1435.1336884959401</v>
      </c>
      <c r="H1602">
        <v>1236.0885356147601</v>
      </c>
      <c r="I1602">
        <v>921.782914528182</v>
      </c>
      <c r="J1602">
        <v>314.30562108657898</v>
      </c>
      <c r="K1602">
        <v>123.615410107317</v>
      </c>
      <c r="L1602">
        <v>183.11592689002401</v>
      </c>
      <c r="M1602">
        <v>60.678679274673001</v>
      </c>
      <c r="N1602">
        <v>122.437247615351</v>
      </c>
      <c r="O1602">
        <v>15.929225991153</v>
      </c>
      <c r="P1602" t="e">
        <v>#N/A</v>
      </c>
    </row>
    <row r="1603" spans="1:16" x14ac:dyDescent="0.25">
      <c r="A1603">
        <v>202512</v>
      </c>
      <c r="B1603" t="s">
        <v>295</v>
      </c>
      <c r="C1603" t="s">
        <v>137</v>
      </c>
      <c r="D1603">
        <v>1812</v>
      </c>
      <c r="E1603">
        <v>1812.00000000002</v>
      </c>
      <c r="F1603">
        <v>1061.71152665512</v>
      </c>
      <c r="G1603">
        <v>750.28847334490104</v>
      </c>
      <c r="H1603">
        <v>650.895557653624</v>
      </c>
      <c r="I1603">
        <v>466.706164043667</v>
      </c>
      <c r="J1603">
        <v>184.189393609956</v>
      </c>
      <c r="K1603">
        <v>75.536070174154005</v>
      </c>
      <c r="L1603">
        <v>89.670238826347003</v>
      </c>
      <c r="M1603">
        <v>34.185952141047999</v>
      </c>
      <c r="N1603">
        <v>55.484286685298997</v>
      </c>
      <c r="O1603">
        <v>9.7226768649279993</v>
      </c>
      <c r="P1603" t="e">
        <v>#N/A</v>
      </c>
    </row>
    <row r="1604" spans="1:16" x14ac:dyDescent="0.25">
      <c r="A1604">
        <v>202512</v>
      </c>
      <c r="B1604" t="s">
        <v>295</v>
      </c>
      <c r="C1604" t="s">
        <v>138</v>
      </c>
      <c r="D1604">
        <v>1397</v>
      </c>
      <c r="E1604">
        <v>1396.99999999989</v>
      </c>
      <c r="F1604">
        <v>712.15478484885796</v>
      </c>
      <c r="G1604">
        <v>684.845215151037</v>
      </c>
      <c r="H1604">
        <v>585.19297796113506</v>
      </c>
      <c r="I1604">
        <v>455.07675048451301</v>
      </c>
      <c r="J1604">
        <v>130.11622747662301</v>
      </c>
      <c r="K1604">
        <v>48.079339933162998</v>
      </c>
      <c r="L1604">
        <v>93.445688063676997</v>
      </c>
      <c r="M1604">
        <v>26.492727133624999</v>
      </c>
      <c r="N1604">
        <v>66.952960930052001</v>
      </c>
      <c r="O1604">
        <v>6.2065491262250001</v>
      </c>
      <c r="P1604" t="e">
        <v>#N/A</v>
      </c>
    </row>
    <row r="1605" spans="1:16" x14ac:dyDescent="0.25">
      <c r="A1605">
        <v>202512</v>
      </c>
      <c r="B1605" t="s">
        <v>295</v>
      </c>
      <c r="C1605" t="s">
        <v>139</v>
      </c>
      <c r="D1605">
        <v>298</v>
      </c>
      <c r="E1605">
        <v>295.721254355403</v>
      </c>
      <c r="F1605">
        <v>139.262190027911</v>
      </c>
      <c r="G1605">
        <v>156.459064327492</v>
      </c>
      <c r="H1605">
        <v>113.018178104584</v>
      </c>
      <c r="I1605">
        <v>94.101511437916002</v>
      </c>
      <c r="J1605">
        <v>18.916666666668</v>
      </c>
      <c r="K1605">
        <v>4.625</v>
      </c>
      <c r="L1605">
        <v>41.378386222907999</v>
      </c>
      <c r="M1605">
        <v>10.391544117647999</v>
      </c>
      <c r="N1605">
        <v>30.986842105259999</v>
      </c>
      <c r="O1605" t="s">
        <v>232</v>
      </c>
      <c r="P1605" t="e">
        <v>#N/A</v>
      </c>
    </row>
    <row r="1606" spans="1:16" x14ac:dyDescent="0.25">
      <c r="A1606">
        <v>202512</v>
      </c>
      <c r="B1606" t="s">
        <v>295</v>
      </c>
      <c r="C1606" t="s">
        <v>140</v>
      </c>
      <c r="D1606">
        <v>669</v>
      </c>
      <c r="E1606">
        <v>669.04594141171901</v>
      </c>
      <c r="F1606">
        <v>377.89932764459098</v>
      </c>
      <c r="G1606">
        <v>291.146613767129</v>
      </c>
      <c r="H1606">
        <v>236.49753393449501</v>
      </c>
      <c r="I1606">
        <v>199.98940443451201</v>
      </c>
      <c r="J1606">
        <v>36.508129499982999</v>
      </c>
      <c r="K1606">
        <v>10.703922618898</v>
      </c>
      <c r="L1606">
        <v>53.626857610411001</v>
      </c>
      <c r="M1606">
        <v>18.030987758152001</v>
      </c>
      <c r="N1606">
        <v>35.595869852259</v>
      </c>
      <c r="O1606" t="s">
        <v>232</v>
      </c>
      <c r="P1606" t="e">
        <v>#N/A</v>
      </c>
    </row>
    <row r="1607" spans="1:16" x14ac:dyDescent="0.25">
      <c r="A1607">
        <v>202512</v>
      </c>
      <c r="B1607" t="s">
        <v>295</v>
      </c>
      <c r="C1607" t="s">
        <v>141</v>
      </c>
      <c r="D1607">
        <v>640</v>
      </c>
      <c r="E1607">
        <v>640.44576719572296</v>
      </c>
      <c r="F1607">
        <v>286.64420477908902</v>
      </c>
      <c r="G1607">
        <v>353.80156241663298</v>
      </c>
      <c r="H1607">
        <v>311.82729384784102</v>
      </c>
      <c r="I1607">
        <v>240.742656246775</v>
      </c>
      <c r="J1607">
        <v>71.084637601066007</v>
      </c>
      <c r="K1607">
        <v>38.138869215046</v>
      </c>
      <c r="L1607">
        <v>37.805505466066002</v>
      </c>
      <c r="M1607">
        <v>10.395178197066</v>
      </c>
      <c r="N1607">
        <v>27.410327269</v>
      </c>
      <c r="O1607">
        <v>4.1687631027260004</v>
      </c>
      <c r="P1607" t="e">
        <v>#N/A</v>
      </c>
    </row>
    <row r="1608" spans="1:16" x14ac:dyDescent="0.25">
      <c r="A1608">
        <v>202512</v>
      </c>
      <c r="B1608" t="s">
        <v>295</v>
      </c>
      <c r="C1608" t="s">
        <v>142</v>
      </c>
      <c r="D1608">
        <v>556</v>
      </c>
      <c r="E1608">
        <v>553.97147147149701</v>
      </c>
      <c r="F1608">
        <v>274.757564360716</v>
      </c>
      <c r="G1608">
        <v>279.21390711078101</v>
      </c>
      <c r="H1608">
        <v>254.87360168883899</v>
      </c>
      <c r="I1608">
        <v>206.80356948271901</v>
      </c>
      <c r="J1608">
        <v>48.070032206120999</v>
      </c>
      <c r="K1608">
        <v>16.932318840579999</v>
      </c>
      <c r="L1608">
        <v>19.036331200673999</v>
      </c>
      <c r="M1608">
        <v>11.754012360094</v>
      </c>
      <c r="N1608">
        <v>7.2823188405800003</v>
      </c>
      <c r="O1608">
        <v>5.3039742212679997</v>
      </c>
      <c r="P1608" t="e">
        <v>#N/A</v>
      </c>
    </row>
    <row r="1609" spans="1:16" x14ac:dyDescent="0.25">
      <c r="A1609">
        <v>202512</v>
      </c>
      <c r="B1609" t="s">
        <v>295</v>
      </c>
      <c r="C1609" t="s">
        <v>143</v>
      </c>
      <c r="D1609">
        <v>1046</v>
      </c>
      <c r="E1609">
        <v>1049.8155655655701</v>
      </c>
      <c r="F1609">
        <v>695.30302469166804</v>
      </c>
      <c r="G1609">
        <v>354.512540873901</v>
      </c>
      <c r="H1609">
        <v>319.87192803899899</v>
      </c>
      <c r="I1609">
        <v>180.14577292625799</v>
      </c>
      <c r="J1609">
        <v>139.726155112741</v>
      </c>
      <c r="K1609">
        <v>53.215299432793003</v>
      </c>
      <c r="L1609">
        <v>31.268846389964999</v>
      </c>
      <c r="M1609">
        <v>10.106956841713</v>
      </c>
      <c r="N1609">
        <v>21.161889548251999</v>
      </c>
      <c r="O1609">
        <v>3.3717664449370002</v>
      </c>
      <c r="P1609" t="e">
        <v>#N/A</v>
      </c>
    </row>
    <row r="1610" spans="1:16" x14ac:dyDescent="0.25">
      <c r="A1610">
        <v>202512</v>
      </c>
      <c r="B1610" t="s">
        <v>295</v>
      </c>
      <c r="C1610" t="s">
        <v>148</v>
      </c>
      <c r="D1610">
        <v>545</v>
      </c>
      <c r="E1610">
        <v>538.17820071030997</v>
      </c>
      <c r="F1610">
        <v>193.37390701350401</v>
      </c>
      <c r="G1610">
        <v>344.80429369680598</v>
      </c>
      <c r="H1610">
        <v>314.58474145741098</v>
      </c>
      <c r="I1610">
        <v>266.44846909502297</v>
      </c>
      <c r="J1610">
        <v>48.136272362387999</v>
      </c>
      <c r="K1610">
        <v>20.837145119079999</v>
      </c>
      <c r="L1610">
        <v>29.188302239395</v>
      </c>
      <c r="M1610">
        <v>13.327652205401</v>
      </c>
      <c r="N1610">
        <v>15.860650033994</v>
      </c>
      <c r="O1610" t="s">
        <v>232</v>
      </c>
      <c r="P1610" t="e">
        <v>#N/A</v>
      </c>
    </row>
    <row r="1611" spans="1:16" x14ac:dyDescent="0.25">
      <c r="A1611">
        <v>202512</v>
      </c>
      <c r="B1611" t="s">
        <v>295</v>
      </c>
      <c r="C1611" t="s">
        <v>74</v>
      </c>
      <c r="D1611">
        <v>1246</v>
      </c>
      <c r="E1611">
        <v>1279.7467991050701</v>
      </c>
      <c r="F1611">
        <v>859.63185098253905</v>
      </c>
      <c r="G1611">
        <v>420.11494812253</v>
      </c>
      <c r="H1611">
        <v>329.60607467075499</v>
      </c>
      <c r="I1611">
        <v>209.84667221572599</v>
      </c>
      <c r="J1611">
        <v>119.759402455029</v>
      </c>
      <c r="K1611">
        <v>52.764330330187001</v>
      </c>
      <c r="L1611">
        <v>88.455401229553004</v>
      </c>
      <c r="M1611">
        <v>28.925435290322</v>
      </c>
      <c r="N1611">
        <v>59.529965939230998</v>
      </c>
      <c r="O1611" t="s">
        <v>232</v>
      </c>
      <c r="P1611" t="e">
        <v>#N/A</v>
      </c>
    </row>
    <row r="1612" spans="1:16" x14ac:dyDescent="0.25">
      <c r="A1612">
        <v>202512</v>
      </c>
      <c r="B1612" t="s">
        <v>295</v>
      </c>
      <c r="C1612" t="s">
        <v>75</v>
      </c>
      <c r="D1612">
        <v>549</v>
      </c>
      <c r="E1612">
        <v>537.08363059897897</v>
      </c>
      <c r="F1612">
        <v>346.92677634539899</v>
      </c>
      <c r="G1612">
        <v>190.15685425358001</v>
      </c>
      <c r="H1612">
        <v>150.62093749118799</v>
      </c>
      <c r="I1612">
        <v>106.309554174395</v>
      </c>
      <c r="J1612">
        <v>44.311383316792998</v>
      </c>
      <c r="K1612">
        <v>15.952488423807999</v>
      </c>
      <c r="L1612">
        <v>36.340070002635002</v>
      </c>
      <c r="M1612">
        <v>6.3579552357039999</v>
      </c>
      <c r="N1612">
        <v>29.982114766931002</v>
      </c>
      <c r="O1612">
        <v>3.1958467597569999</v>
      </c>
      <c r="P1612" t="e">
        <v>#N/A</v>
      </c>
    </row>
    <row r="1613" spans="1:16" x14ac:dyDescent="0.25">
      <c r="A1613">
        <v>202512</v>
      </c>
      <c r="B1613" t="s">
        <v>295</v>
      </c>
      <c r="C1613" t="s">
        <v>76</v>
      </c>
      <c r="D1613">
        <v>483</v>
      </c>
      <c r="E1613">
        <v>467.65128184381598</v>
      </c>
      <c r="F1613">
        <v>205.03560515371399</v>
      </c>
      <c r="G1613">
        <v>262.61567669010202</v>
      </c>
      <c r="H1613">
        <v>239.845442547587</v>
      </c>
      <c r="I1613">
        <v>190.40145794400701</v>
      </c>
      <c r="J1613">
        <v>49.443984603579999</v>
      </c>
      <c r="K1613">
        <v>18.369236829418998</v>
      </c>
      <c r="L1613">
        <v>19.665444427887</v>
      </c>
      <c r="M1613" t="s">
        <v>232</v>
      </c>
      <c r="N1613" t="s">
        <v>232</v>
      </c>
      <c r="O1613">
        <v>3.1047897146280001</v>
      </c>
      <c r="P1613" t="e">
        <v>#N/A</v>
      </c>
    </row>
    <row r="1614" spans="1:16" x14ac:dyDescent="0.25">
      <c r="A1614">
        <v>202512</v>
      </c>
      <c r="B1614" t="s">
        <v>295</v>
      </c>
      <c r="C1614" t="s">
        <v>77</v>
      </c>
      <c r="D1614">
        <v>386</v>
      </c>
      <c r="E1614">
        <v>386.34008774173498</v>
      </c>
      <c r="F1614">
        <v>168.898172008817</v>
      </c>
      <c r="G1614">
        <v>217.44191573291801</v>
      </c>
      <c r="H1614">
        <v>201.431339447818</v>
      </c>
      <c r="I1614">
        <v>148.77676109902899</v>
      </c>
      <c r="J1614">
        <v>52.654578348789002</v>
      </c>
      <c r="K1614">
        <v>15.692209404823</v>
      </c>
      <c r="L1614">
        <v>9.4667089905540003</v>
      </c>
      <c r="M1614" t="s">
        <v>232</v>
      </c>
      <c r="N1614" t="s">
        <v>232</v>
      </c>
      <c r="O1614">
        <v>6.5438672945459997</v>
      </c>
      <c r="P1614" t="e">
        <v>#N/A</v>
      </c>
    </row>
    <row r="1615" spans="1:16" x14ac:dyDescent="0.25">
      <c r="A1615">
        <v>202512</v>
      </c>
      <c r="B1615" t="s">
        <v>295</v>
      </c>
      <c r="C1615" t="s">
        <v>78</v>
      </c>
      <c r="D1615">
        <v>1489</v>
      </c>
      <c r="E1615">
        <v>1509.5382716116901</v>
      </c>
      <c r="F1615">
        <v>564.03873325759002</v>
      </c>
      <c r="G1615">
        <v>945.49953835409804</v>
      </c>
      <c r="H1615">
        <v>838.93391848531701</v>
      </c>
      <c r="I1615">
        <v>677.02386455975795</v>
      </c>
      <c r="J1615">
        <v>161.910053925558</v>
      </c>
      <c r="K1615">
        <v>71.334538937519994</v>
      </c>
      <c r="L1615">
        <v>99.079070538861998</v>
      </c>
      <c r="M1615">
        <v>40.246366077467002</v>
      </c>
      <c r="N1615">
        <v>58.832704461394997</v>
      </c>
      <c r="O1615">
        <v>7.4865493299189998</v>
      </c>
      <c r="P1615" t="e">
        <v>#N/A</v>
      </c>
    </row>
    <row r="1616" spans="1:16" x14ac:dyDescent="0.25">
      <c r="A1616">
        <v>202512</v>
      </c>
      <c r="B1616" t="s">
        <v>295</v>
      </c>
      <c r="C1616" t="s">
        <v>79</v>
      </c>
      <c r="D1616">
        <v>1468</v>
      </c>
      <c r="E1616">
        <v>1459.89870526564</v>
      </c>
      <c r="F1616">
        <v>1105.64388543736</v>
      </c>
      <c r="G1616">
        <v>354.254819828282</v>
      </c>
      <c r="H1616">
        <v>275.33897028871002</v>
      </c>
      <c r="I1616">
        <v>153.31460818693901</v>
      </c>
      <c r="J1616">
        <v>122.024362101771</v>
      </c>
      <c r="K1616">
        <v>43.731702961768001</v>
      </c>
      <c r="L1616">
        <v>71.493581041602994</v>
      </c>
      <c r="M1616">
        <v>17.244483369981001</v>
      </c>
      <c r="N1616">
        <v>54.249097671622003</v>
      </c>
      <c r="O1616">
        <v>7.4222684979690001</v>
      </c>
      <c r="P1616" t="e">
        <v>#N/A</v>
      </c>
    </row>
    <row r="1617" spans="1:16" x14ac:dyDescent="0.25">
      <c r="A1617">
        <v>202512</v>
      </c>
      <c r="B1617" t="s">
        <v>295</v>
      </c>
      <c r="C1617" t="s">
        <v>80</v>
      </c>
      <c r="D1617">
        <v>252</v>
      </c>
      <c r="E1617">
        <v>239.56302312258001</v>
      </c>
      <c r="F1617">
        <v>104.183692809023</v>
      </c>
      <c r="G1617">
        <v>135.37933031355701</v>
      </c>
      <c r="H1617">
        <v>121.815646840733</v>
      </c>
      <c r="I1617">
        <v>91.444441781482993</v>
      </c>
      <c r="J1617">
        <v>30.371205059249998</v>
      </c>
      <c r="K1617">
        <v>8.5491682080290001</v>
      </c>
      <c r="L1617">
        <v>12.543275309559</v>
      </c>
      <c r="M1617">
        <v>3.1878298272249999</v>
      </c>
      <c r="N1617">
        <v>9.3554454823339999</v>
      </c>
      <c r="O1617" t="s">
        <v>232</v>
      </c>
      <c r="P1617" t="e">
        <v>#N/A</v>
      </c>
    </row>
    <row r="1618" spans="1:16" x14ac:dyDescent="0.25">
      <c r="A1618">
        <v>202512</v>
      </c>
      <c r="B1618" t="s">
        <v>295</v>
      </c>
      <c r="C1618" t="s">
        <v>81</v>
      </c>
      <c r="D1618">
        <v>0</v>
      </c>
      <c r="E1618">
        <v>0</v>
      </c>
      <c r="F1618">
        <v>0</v>
      </c>
      <c r="G1618">
        <v>0</v>
      </c>
      <c r="H1618">
        <v>0</v>
      </c>
      <c r="I1618">
        <v>0</v>
      </c>
      <c r="J1618">
        <v>0</v>
      </c>
      <c r="K1618">
        <v>0</v>
      </c>
      <c r="L1618">
        <v>0</v>
      </c>
      <c r="M1618">
        <v>0</v>
      </c>
      <c r="N1618">
        <v>0</v>
      </c>
      <c r="O1618">
        <v>0</v>
      </c>
      <c r="P1618" t="e">
        <v>#N/A</v>
      </c>
    </row>
    <row r="1619" spans="1:16" x14ac:dyDescent="0.25">
      <c r="A1619">
        <v>202512</v>
      </c>
      <c r="B1619" t="s">
        <v>295</v>
      </c>
      <c r="C1619" t="s">
        <v>154</v>
      </c>
      <c r="D1619">
        <v>1541</v>
      </c>
      <c r="E1619">
        <v>1563.5303650001199</v>
      </c>
      <c r="F1619">
        <v>610.39181234683895</v>
      </c>
      <c r="G1619">
        <v>953.13855265327697</v>
      </c>
      <c r="H1619">
        <v>845.08254816911005</v>
      </c>
      <c r="I1619">
        <v>679.08046833334299</v>
      </c>
      <c r="J1619">
        <v>166.00207983576601</v>
      </c>
      <c r="K1619">
        <v>71.334538937519994</v>
      </c>
      <c r="L1619">
        <v>100.569455154247</v>
      </c>
      <c r="M1619">
        <v>40.246366077467002</v>
      </c>
      <c r="N1619">
        <v>60.323089076780001</v>
      </c>
      <c r="O1619">
        <v>7.4865493299189998</v>
      </c>
      <c r="P1619" t="e">
        <v>#N/A</v>
      </c>
    </row>
    <row r="1620" spans="1:16" x14ac:dyDescent="0.25">
      <c r="A1620">
        <v>202512</v>
      </c>
      <c r="B1620" t="s">
        <v>295</v>
      </c>
      <c r="C1620" t="s">
        <v>83</v>
      </c>
      <c r="D1620">
        <v>0</v>
      </c>
      <c r="E1620">
        <v>0</v>
      </c>
      <c r="F1620">
        <v>0</v>
      </c>
      <c r="G1620">
        <v>0</v>
      </c>
      <c r="H1620">
        <v>0</v>
      </c>
      <c r="I1620">
        <v>0</v>
      </c>
      <c r="J1620">
        <v>0</v>
      </c>
      <c r="K1620">
        <v>0</v>
      </c>
      <c r="L1620">
        <v>0</v>
      </c>
      <c r="M1620">
        <v>0</v>
      </c>
      <c r="N1620">
        <v>0</v>
      </c>
      <c r="O1620">
        <v>0</v>
      </c>
      <c r="P1620" t="e">
        <v>#N/A</v>
      </c>
    </row>
    <row r="1621" spans="1:16" x14ac:dyDescent="0.25">
      <c r="A1621">
        <v>202512</v>
      </c>
      <c r="B1621" t="s">
        <v>295</v>
      </c>
      <c r="C1621" t="s">
        <v>84</v>
      </c>
      <c r="D1621">
        <v>2038</v>
      </c>
      <c r="E1621">
        <v>2037.99999999997</v>
      </c>
      <c r="F1621">
        <v>1220.4648859906099</v>
      </c>
      <c r="G1621">
        <v>817.53511400936202</v>
      </c>
      <c r="H1621">
        <v>685.09679182511002</v>
      </c>
      <c r="I1621">
        <v>461.79402563929898</v>
      </c>
      <c r="J1621">
        <v>223.30276618580999</v>
      </c>
      <c r="K1621">
        <v>72.099369389404004</v>
      </c>
      <c r="L1621">
        <v>117.53131841532</v>
      </c>
      <c r="M1621">
        <v>40.560160756155</v>
      </c>
      <c r="N1621">
        <v>76.971157659165002</v>
      </c>
      <c r="O1621">
        <v>14.907003768931</v>
      </c>
      <c r="P1621" t="e">
        <v>#N/A</v>
      </c>
    </row>
    <row r="1622" spans="1:16" x14ac:dyDescent="0.25">
      <c r="A1622">
        <v>202512</v>
      </c>
      <c r="B1622" t="s">
        <v>295</v>
      </c>
      <c r="C1622" t="s">
        <v>85</v>
      </c>
      <c r="D1622">
        <v>1171</v>
      </c>
      <c r="E1622">
        <v>1170.99999999993</v>
      </c>
      <c r="F1622">
        <v>553.40142551335805</v>
      </c>
      <c r="G1622">
        <v>617.59857448657601</v>
      </c>
      <c r="H1622">
        <v>550.99174378964904</v>
      </c>
      <c r="I1622">
        <v>459.98888888888001</v>
      </c>
      <c r="J1622">
        <v>91.002854900768995</v>
      </c>
      <c r="K1622">
        <v>51.516040717913</v>
      </c>
      <c r="L1622">
        <v>65.584608474703998</v>
      </c>
      <c r="M1622">
        <v>20.118518518518002</v>
      </c>
      <c r="N1622">
        <v>45.466089956186003</v>
      </c>
      <c r="O1622" t="s">
        <v>232</v>
      </c>
      <c r="P1622" t="e">
        <v>#N/A</v>
      </c>
    </row>
    <row r="1623" spans="1:16" x14ac:dyDescent="0.25">
      <c r="A1623">
        <v>202512</v>
      </c>
      <c r="B1623" t="s">
        <v>295</v>
      </c>
      <c r="C1623" t="s">
        <v>149</v>
      </c>
      <c r="D1623">
        <v>594</v>
      </c>
      <c r="E1623">
        <v>593.99999999999102</v>
      </c>
      <c r="F1623">
        <v>228.63215906721899</v>
      </c>
      <c r="G1623">
        <v>365.36784093277203</v>
      </c>
      <c r="H1623">
        <v>333.24100882179403</v>
      </c>
      <c r="I1623">
        <v>290.98888888888001</v>
      </c>
      <c r="J1623">
        <v>42.252119932913999</v>
      </c>
      <c r="K1623">
        <v>23.249544601739998</v>
      </c>
      <c r="L1623">
        <v>31.104609888755</v>
      </c>
      <c r="M1623">
        <v>10.044444444444</v>
      </c>
      <c r="N1623">
        <v>21.060165444311</v>
      </c>
      <c r="O1623" t="s">
        <v>232</v>
      </c>
      <c r="P1623" t="e">
        <v>#N/A</v>
      </c>
    </row>
    <row r="1624" spans="1:16" x14ac:dyDescent="0.25">
      <c r="A1624">
        <v>202512</v>
      </c>
      <c r="B1624" t="s">
        <v>295</v>
      </c>
      <c r="C1624" t="s">
        <v>150</v>
      </c>
      <c r="D1624">
        <v>577</v>
      </c>
      <c r="E1624">
        <v>576.99999999994202</v>
      </c>
      <c r="F1624">
        <v>324.76926644613798</v>
      </c>
      <c r="G1624">
        <v>252.23073355380399</v>
      </c>
      <c r="H1624">
        <v>217.75073496785501</v>
      </c>
      <c r="I1624">
        <v>169</v>
      </c>
      <c r="J1624">
        <v>48.750734967855003</v>
      </c>
      <c r="K1624">
        <v>28.266496116172998</v>
      </c>
      <c r="L1624">
        <v>34.479998585948998</v>
      </c>
      <c r="M1624">
        <v>10.074074074074</v>
      </c>
      <c r="N1624">
        <v>24.405924511875</v>
      </c>
      <c r="O1624">
        <v>0</v>
      </c>
      <c r="P1624" t="e">
        <v>#N/A</v>
      </c>
    </row>
    <row r="1625" spans="1:16" x14ac:dyDescent="0.25">
      <c r="A1625">
        <v>202512</v>
      </c>
      <c r="B1625" t="s">
        <v>295</v>
      </c>
      <c r="C1625" t="s">
        <v>151</v>
      </c>
      <c r="D1625">
        <v>356</v>
      </c>
      <c r="E1625">
        <v>356.84131736280301</v>
      </c>
      <c r="F1625">
        <v>225.45260233300499</v>
      </c>
      <c r="G1625">
        <v>131.38871502979799</v>
      </c>
      <c r="H1625">
        <v>114.75137678711801</v>
      </c>
      <c r="I1625">
        <v>84</v>
      </c>
      <c r="J1625">
        <v>30.751376787118001</v>
      </c>
      <c r="K1625">
        <v>18.031693684564001</v>
      </c>
      <c r="L1625">
        <v>16.637338242679999</v>
      </c>
      <c r="M1625" t="s">
        <v>232</v>
      </c>
      <c r="N1625" t="s">
        <v>232</v>
      </c>
      <c r="O1625">
        <v>0</v>
      </c>
      <c r="P1625" t="e">
        <v>#N/A</v>
      </c>
    </row>
    <row r="1626" spans="1:16" x14ac:dyDescent="0.25">
      <c r="A1626">
        <v>202512</v>
      </c>
      <c r="B1626" t="s">
        <v>295</v>
      </c>
      <c r="C1626" t="s">
        <v>152</v>
      </c>
      <c r="D1626">
        <v>0</v>
      </c>
      <c r="E1626">
        <v>0</v>
      </c>
      <c r="F1626">
        <v>0</v>
      </c>
      <c r="G1626">
        <v>0</v>
      </c>
      <c r="H1626">
        <v>0</v>
      </c>
      <c r="I1626">
        <v>0</v>
      </c>
      <c r="J1626">
        <v>0</v>
      </c>
      <c r="K1626">
        <v>0</v>
      </c>
      <c r="L1626">
        <v>0</v>
      </c>
      <c r="M1626">
        <v>0</v>
      </c>
      <c r="N1626">
        <v>0</v>
      </c>
      <c r="O1626">
        <v>0</v>
      </c>
      <c r="P1626" t="e">
        <v>#N/A</v>
      </c>
    </row>
    <row r="1627" spans="1:16" x14ac:dyDescent="0.25">
      <c r="A1627">
        <v>202512</v>
      </c>
      <c r="B1627" t="s">
        <v>296</v>
      </c>
      <c r="C1627" t="s">
        <v>136</v>
      </c>
      <c r="D1627">
        <v>2419</v>
      </c>
      <c r="E1627">
        <v>2418.99999999989</v>
      </c>
      <c r="F1627">
        <v>1476.3505641960901</v>
      </c>
      <c r="G1627">
        <v>942.64943580380498</v>
      </c>
      <c r="H1627">
        <v>715.06435491416698</v>
      </c>
      <c r="I1627">
        <v>557.47314866944203</v>
      </c>
      <c r="J1627">
        <v>156.59120624472499</v>
      </c>
      <c r="K1627">
        <v>39.220296946532997</v>
      </c>
      <c r="L1627">
        <v>198.21275316024199</v>
      </c>
      <c r="M1627">
        <v>138.888833718092</v>
      </c>
      <c r="N1627">
        <v>59.32391944215</v>
      </c>
      <c r="O1627">
        <v>29.372327729395</v>
      </c>
      <c r="P1627" t="e">
        <v>#N/A</v>
      </c>
    </row>
    <row r="1628" spans="1:16" x14ac:dyDescent="0.25">
      <c r="A1628">
        <v>202512</v>
      </c>
      <c r="B1628" t="s">
        <v>296</v>
      </c>
      <c r="C1628" t="s">
        <v>137</v>
      </c>
      <c r="D1628">
        <v>1374</v>
      </c>
      <c r="E1628">
        <v>1373.99999999999</v>
      </c>
      <c r="F1628">
        <v>864.95675987000197</v>
      </c>
      <c r="G1628">
        <v>509.04324012999302</v>
      </c>
      <c r="H1628">
        <v>381.65963918439502</v>
      </c>
      <c r="I1628">
        <v>297.51549786551197</v>
      </c>
      <c r="J1628">
        <v>83.144141318883001</v>
      </c>
      <c r="K1628">
        <v>20.81535448492</v>
      </c>
      <c r="L1628">
        <v>107.727387114382</v>
      </c>
      <c r="M1628">
        <v>73.909369384377996</v>
      </c>
      <c r="N1628">
        <v>33.818017730004001</v>
      </c>
      <c r="O1628">
        <v>19.656213831216</v>
      </c>
      <c r="P1628" t="e">
        <v>#N/A</v>
      </c>
    </row>
    <row r="1629" spans="1:16" x14ac:dyDescent="0.25">
      <c r="A1629">
        <v>202512</v>
      </c>
      <c r="B1629" t="s">
        <v>296</v>
      </c>
      <c r="C1629" t="s">
        <v>138</v>
      </c>
      <c r="D1629">
        <v>1045</v>
      </c>
      <c r="E1629">
        <v>1044.9999999999</v>
      </c>
      <c r="F1629">
        <v>611.39380432608903</v>
      </c>
      <c r="G1629">
        <v>433.60619567381201</v>
      </c>
      <c r="H1629">
        <v>333.40471572977299</v>
      </c>
      <c r="I1629">
        <v>259.95765080393102</v>
      </c>
      <c r="J1629">
        <v>73.447064925842</v>
      </c>
      <c r="K1629">
        <v>18.404942461613</v>
      </c>
      <c r="L1629">
        <v>90.485366045860005</v>
      </c>
      <c r="M1629">
        <v>64.979464333714006</v>
      </c>
      <c r="N1629">
        <v>25.505901712145999</v>
      </c>
      <c r="O1629">
        <v>9.7161138981789996</v>
      </c>
      <c r="P1629" t="e">
        <v>#N/A</v>
      </c>
    </row>
    <row r="1630" spans="1:16" x14ac:dyDescent="0.25">
      <c r="A1630">
        <v>202512</v>
      </c>
      <c r="B1630" t="s">
        <v>296</v>
      </c>
      <c r="C1630" t="s">
        <v>139</v>
      </c>
      <c r="D1630">
        <v>213</v>
      </c>
      <c r="E1630">
        <v>208.04761904759999</v>
      </c>
      <c r="F1630">
        <v>121.469744651464</v>
      </c>
      <c r="G1630">
        <v>86.577874396135996</v>
      </c>
      <c r="H1630">
        <v>62.609896480331997</v>
      </c>
      <c r="I1630" t="s">
        <v>232</v>
      </c>
      <c r="J1630" t="s">
        <v>232</v>
      </c>
      <c r="K1630" t="s">
        <v>232</v>
      </c>
      <c r="L1630">
        <v>23.967977915803999</v>
      </c>
      <c r="M1630">
        <v>16.087301587302999</v>
      </c>
      <c r="N1630">
        <v>7.880676328501</v>
      </c>
      <c r="O1630">
        <v>0</v>
      </c>
      <c r="P1630" t="e">
        <v>#N/A</v>
      </c>
    </row>
    <row r="1631" spans="1:16" x14ac:dyDescent="0.25">
      <c r="A1631">
        <v>202512</v>
      </c>
      <c r="B1631" t="s">
        <v>296</v>
      </c>
      <c r="C1631" t="s">
        <v>140</v>
      </c>
      <c r="D1631">
        <v>529</v>
      </c>
      <c r="E1631">
        <v>533.78183831669605</v>
      </c>
      <c r="F1631">
        <v>299.26497269177298</v>
      </c>
      <c r="G1631">
        <v>234.51686562492199</v>
      </c>
      <c r="H1631">
        <v>168.06265880879599</v>
      </c>
      <c r="I1631" t="s">
        <v>232</v>
      </c>
      <c r="J1631" t="s">
        <v>232</v>
      </c>
      <c r="K1631" t="s">
        <v>232</v>
      </c>
      <c r="L1631">
        <v>58.337400879755002</v>
      </c>
      <c r="M1631">
        <v>36.163071286071997</v>
      </c>
      <c r="N1631">
        <v>22.174329593683002</v>
      </c>
      <c r="O1631">
        <v>8.1168059363709997</v>
      </c>
      <c r="P1631" t="e">
        <v>#N/A</v>
      </c>
    </row>
    <row r="1632" spans="1:16" x14ac:dyDescent="0.25">
      <c r="A1632">
        <v>202512</v>
      </c>
      <c r="B1632" t="s">
        <v>296</v>
      </c>
      <c r="C1632" t="s">
        <v>141</v>
      </c>
      <c r="D1632">
        <v>545</v>
      </c>
      <c r="E1632">
        <v>545.158914728632</v>
      </c>
      <c r="F1632">
        <v>277.30307570423901</v>
      </c>
      <c r="G1632">
        <v>267.85583902439299</v>
      </c>
      <c r="H1632">
        <v>209.48594134950801</v>
      </c>
      <c r="I1632">
        <v>165.44929687929101</v>
      </c>
      <c r="J1632">
        <v>44.036644470216999</v>
      </c>
      <c r="K1632">
        <v>14.531947079412999</v>
      </c>
      <c r="L1632">
        <v>47.23967373216</v>
      </c>
      <c r="M1632">
        <v>37.866394022648002</v>
      </c>
      <c r="N1632">
        <v>9.3732797095119995</v>
      </c>
      <c r="O1632">
        <v>11.130223942724999</v>
      </c>
      <c r="P1632" t="e">
        <v>#N/A</v>
      </c>
    </row>
    <row r="1633" spans="1:16" x14ac:dyDescent="0.25">
      <c r="A1633">
        <v>202512</v>
      </c>
      <c r="B1633" t="s">
        <v>296</v>
      </c>
      <c r="C1633" t="s">
        <v>142</v>
      </c>
      <c r="D1633">
        <v>460</v>
      </c>
      <c r="E1633">
        <v>462.54199528141498</v>
      </c>
      <c r="F1633">
        <v>241.40079222571401</v>
      </c>
      <c r="G1633">
        <v>221.141203055701</v>
      </c>
      <c r="H1633">
        <v>165.752517727308</v>
      </c>
      <c r="I1633">
        <v>131.563241388237</v>
      </c>
      <c r="J1633">
        <v>33.189276339071</v>
      </c>
      <c r="K1633">
        <v>6.7432432432439997</v>
      </c>
      <c r="L1633">
        <v>47.433842023548998</v>
      </c>
      <c r="M1633">
        <v>32.981915306917003</v>
      </c>
      <c r="N1633">
        <v>14.451926716632</v>
      </c>
      <c r="O1633">
        <v>7.9548433048440002</v>
      </c>
      <c r="P1633" t="e">
        <v>#N/A</v>
      </c>
    </row>
    <row r="1634" spans="1:16" x14ac:dyDescent="0.25">
      <c r="A1634">
        <v>202512</v>
      </c>
      <c r="B1634" t="s">
        <v>296</v>
      </c>
      <c r="C1634" t="s">
        <v>143</v>
      </c>
      <c r="D1634">
        <v>672</v>
      </c>
      <c r="E1634">
        <v>669.46963262554902</v>
      </c>
      <c r="F1634">
        <v>536.91197892289597</v>
      </c>
      <c r="G1634">
        <v>132.557653702653</v>
      </c>
      <c r="H1634">
        <v>109.15334054822399</v>
      </c>
      <c r="I1634">
        <v>72.872727272728994</v>
      </c>
      <c r="J1634">
        <v>36.280613275495</v>
      </c>
      <c r="K1634">
        <v>10.725604854024001</v>
      </c>
      <c r="L1634">
        <v>21.233858608974</v>
      </c>
      <c r="M1634">
        <v>15.790151515152001</v>
      </c>
      <c r="N1634">
        <v>5.4437070938219998</v>
      </c>
      <c r="O1634" t="s">
        <v>232</v>
      </c>
      <c r="P1634" t="e">
        <v>#N/A</v>
      </c>
    </row>
    <row r="1635" spans="1:16" x14ac:dyDescent="0.25">
      <c r="A1635">
        <v>202512</v>
      </c>
      <c r="B1635" t="s">
        <v>296</v>
      </c>
      <c r="C1635" t="s">
        <v>148</v>
      </c>
      <c r="D1635">
        <v>179</v>
      </c>
      <c r="E1635">
        <v>173.601459262042</v>
      </c>
      <c r="F1635">
        <v>86.473616249401999</v>
      </c>
      <c r="G1635">
        <v>87.12784301264</v>
      </c>
      <c r="H1635">
        <v>66.461083514631</v>
      </c>
      <c r="I1635" t="s">
        <v>232</v>
      </c>
      <c r="J1635" t="s">
        <v>232</v>
      </c>
      <c r="K1635" t="s">
        <v>232</v>
      </c>
      <c r="L1635">
        <v>20.666759498009</v>
      </c>
      <c r="M1635" t="s">
        <v>232</v>
      </c>
      <c r="N1635" t="s">
        <v>232</v>
      </c>
      <c r="O1635">
        <v>0</v>
      </c>
      <c r="P1635" t="e">
        <v>#N/A</v>
      </c>
    </row>
    <row r="1636" spans="1:16" x14ac:dyDescent="0.25">
      <c r="A1636">
        <v>202512</v>
      </c>
      <c r="B1636" t="s">
        <v>296</v>
      </c>
      <c r="C1636" t="s">
        <v>74</v>
      </c>
      <c r="D1636">
        <v>892</v>
      </c>
      <c r="E1636">
        <v>915.80594502949702</v>
      </c>
      <c r="F1636">
        <v>615.98696833243605</v>
      </c>
      <c r="G1636">
        <v>299.81897669706098</v>
      </c>
      <c r="H1636">
        <v>225.68246090258901</v>
      </c>
      <c r="I1636">
        <v>153.31991003884499</v>
      </c>
      <c r="J1636">
        <v>72.362550863744005</v>
      </c>
      <c r="K1636">
        <v>19.359835703327001</v>
      </c>
      <c r="L1636">
        <v>66.703362011318006</v>
      </c>
      <c r="M1636">
        <v>39.710097347599998</v>
      </c>
      <c r="N1636">
        <v>26.993264663718001</v>
      </c>
      <c r="O1636">
        <v>7.4331537831540002</v>
      </c>
      <c r="P1636" t="e">
        <v>#N/A</v>
      </c>
    </row>
    <row r="1637" spans="1:16" x14ac:dyDescent="0.25">
      <c r="A1637">
        <v>202512</v>
      </c>
      <c r="B1637" t="s">
        <v>296</v>
      </c>
      <c r="C1637" t="s">
        <v>75</v>
      </c>
      <c r="D1637">
        <v>490</v>
      </c>
      <c r="E1637">
        <v>503.64609273950401</v>
      </c>
      <c r="F1637">
        <v>347.887391713336</v>
      </c>
      <c r="G1637">
        <v>155.75870102616699</v>
      </c>
      <c r="H1637">
        <v>109.722372346303</v>
      </c>
      <c r="I1637">
        <v>74.057662960111998</v>
      </c>
      <c r="J1637">
        <v>35.664709386190999</v>
      </c>
      <c r="K1637">
        <v>10.203318902826</v>
      </c>
      <c r="L1637">
        <v>39.561761805296001</v>
      </c>
      <c r="M1637">
        <v>20.280448390136002</v>
      </c>
      <c r="N1637">
        <v>19.28131341516</v>
      </c>
      <c r="O1637">
        <v>6.4745668745679996</v>
      </c>
      <c r="P1637" t="e">
        <v>#N/A</v>
      </c>
    </row>
    <row r="1638" spans="1:16" x14ac:dyDescent="0.25">
      <c r="A1638">
        <v>202512</v>
      </c>
      <c r="B1638" t="s">
        <v>296</v>
      </c>
      <c r="C1638" t="s">
        <v>76</v>
      </c>
      <c r="D1638">
        <v>644</v>
      </c>
      <c r="E1638">
        <v>628.57200965048696</v>
      </c>
      <c r="F1638">
        <v>381.78338777757301</v>
      </c>
      <c r="G1638">
        <v>246.78862187291401</v>
      </c>
      <c r="H1638">
        <v>181.53472527334699</v>
      </c>
      <c r="I1638">
        <v>143.153483306113</v>
      </c>
      <c r="J1638">
        <v>37.381241967233997</v>
      </c>
      <c r="K1638">
        <v>5.6588315295690004</v>
      </c>
      <c r="L1638">
        <v>53.034631142800997</v>
      </c>
      <c r="M1638">
        <v>47.955192881009999</v>
      </c>
      <c r="N1638">
        <v>5.0794382617910001</v>
      </c>
      <c r="O1638">
        <v>12.219265456765999</v>
      </c>
      <c r="P1638" t="e">
        <v>#N/A</v>
      </c>
    </row>
    <row r="1639" spans="1:16" x14ac:dyDescent="0.25">
      <c r="A1639">
        <v>202512</v>
      </c>
      <c r="B1639" t="s">
        <v>296</v>
      </c>
      <c r="C1639" t="s">
        <v>77</v>
      </c>
      <c r="D1639">
        <v>214</v>
      </c>
      <c r="E1639">
        <v>197.37449331836501</v>
      </c>
      <c r="F1639">
        <v>44.219200123341999</v>
      </c>
      <c r="G1639">
        <v>153.15529319502301</v>
      </c>
      <c r="H1639">
        <v>131.663712877298</v>
      </c>
      <c r="I1639" t="s">
        <v>232</v>
      </c>
      <c r="J1639" t="s">
        <v>232</v>
      </c>
      <c r="K1639" t="s">
        <v>232</v>
      </c>
      <c r="L1639">
        <v>18.246238702818001</v>
      </c>
      <c r="M1639" t="s">
        <v>232</v>
      </c>
      <c r="N1639" t="s">
        <v>232</v>
      </c>
      <c r="O1639">
        <v>3.2453416149069998</v>
      </c>
      <c r="P1639" t="e">
        <v>#N/A</v>
      </c>
    </row>
    <row r="1640" spans="1:16" x14ac:dyDescent="0.25">
      <c r="A1640">
        <v>202512</v>
      </c>
      <c r="B1640" t="s">
        <v>296</v>
      </c>
      <c r="C1640" t="s">
        <v>78</v>
      </c>
      <c r="D1640">
        <v>885</v>
      </c>
      <c r="E1640">
        <v>873.34042672248097</v>
      </c>
      <c r="F1640">
        <v>370.71372889148699</v>
      </c>
      <c r="G1640">
        <v>502.62669783099398</v>
      </c>
      <c r="H1640">
        <v>403.871264191477</v>
      </c>
      <c r="I1640">
        <v>341.81594569692402</v>
      </c>
      <c r="J1640">
        <v>61.055318494552999</v>
      </c>
      <c r="K1640">
        <v>10.960617451068</v>
      </c>
      <c r="L1640">
        <v>85.867278581796</v>
      </c>
      <c r="M1640">
        <v>64.827434396187996</v>
      </c>
      <c r="N1640">
        <v>21.039844185608001</v>
      </c>
      <c r="O1640">
        <v>12.888155057721001</v>
      </c>
      <c r="P1640" t="e">
        <v>#N/A</v>
      </c>
    </row>
    <row r="1641" spans="1:16" x14ac:dyDescent="0.25">
      <c r="A1641">
        <v>202512</v>
      </c>
      <c r="B1641" t="s">
        <v>296</v>
      </c>
      <c r="C1641" t="s">
        <v>79</v>
      </c>
      <c r="D1641">
        <v>1090</v>
      </c>
      <c r="E1641">
        <v>1094.9457431738001</v>
      </c>
      <c r="F1641">
        <v>845.47414817341098</v>
      </c>
      <c r="G1641">
        <v>249.47159500038501</v>
      </c>
      <c r="H1641">
        <v>178.399419724491</v>
      </c>
      <c r="I1641">
        <v>102.395977340727</v>
      </c>
      <c r="J1641">
        <v>76.003442383763996</v>
      </c>
      <c r="K1641">
        <v>23.90327393838</v>
      </c>
      <c r="L1641">
        <v>66.694615898335002</v>
      </c>
      <c r="M1641">
        <v>32.427744942868003</v>
      </c>
      <c r="N1641">
        <v>34.266870955466999</v>
      </c>
      <c r="O1641">
        <v>4.3775593775589998</v>
      </c>
      <c r="P1641" t="e">
        <v>#N/A</v>
      </c>
    </row>
    <row r="1642" spans="1:16" x14ac:dyDescent="0.25">
      <c r="A1642">
        <v>202512</v>
      </c>
      <c r="B1642" t="s">
        <v>296</v>
      </c>
      <c r="C1642" t="s">
        <v>80</v>
      </c>
      <c r="D1642">
        <v>443</v>
      </c>
      <c r="E1642">
        <v>449.611266001052</v>
      </c>
      <c r="F1642">
        <v>260.16268713119001</v>
      </c>
      <c r="G1642">
        <v>189.44857886986199</v>
      </c>
      <c r="H1642">
        <v>131.69110689563601</v>
      </c>
      <c r="I1642">
        <v>112.158661529228</v>
      </c>
      <c r="J1642">
        <v>19.532445366408002</v>
      </c>
      <c r="K1642">
        <v>4.356405557085</v>
      </c>
      <c r="L1642">
        <v>45.650858680111</v>
      </c>
      <c r="M1642">
        <v>41.633654379036003</v>
      </c>
      <c r="N1642">
        <v>4.017204301075</v>
      </c>
      <c r="O1642">
        <v>12.106613294115</v>
      </c>
      <c r="P1642" t="e">
        <v>#N/A</v>
      </c>
    </row>
    <row r="1643" spans="1:16" x14ac:dyDescent="0.25">
      <c r="A1643">
        <v>202512</v>
      </c>
      <c r="B1643" t="s">
        <v>296</v>
      </c>
      <c r="C1643" t="s">
        <v>81</v>
      </c>
      <c r="D1643" t="s">
        <v>232</v>
      </c>
      <c r="E1643" t="s">
        <v>232</v>
      </c>
      <c r="F1643">
        <v>0</v>
      </c>
      <c r="G1643" t="s">
        <v>232</v>
      </c>
      <c r="H1643" t="s">
        <v>232</v>
      </c>
      <c r="I1643" t="s">
        <v>232</v>
      </c>
      <c r="J1643">
        <v>0</v>
      </c>
      <c r="K1643">
        <v>0</v>
      </c>
      <c r="L1643">
        <v>0</v>
      </c>
      <c r="M1643">
        <v>0</v>
      </c>
      <c r="N1643">
        <v>0</v>
      </c>
      <c r="O1643">
        <v>0</v>
      </c>
      <c r="P1643" t="e">
        <v>#N/A</v>
      </c>
    </row>
    <row r="1644" spans="1:16" x14ac:dyDescent="0.25">
      <c r="A1644">
        <v>202512</v>
      </c>
      <c r="B1644" t="s">
        <v>296</v>
      </c>
      <c r="C1644" t="s">
        <v>154</v>
      </c>
      <c r="D1644">
        <v>909</v>
      </c>
      <c r="E1644">
        <v>900.28552125392002</v>
      </c>
      <c r="F1644">
        <v>392.665406929509</v>
      </c>
      <c r="G1644">
        <v>507.62011432441102</v>
      </c>
      <c r="H1644">
        <v>408.86468068489398</v>
      </c>
      <c r="I1644">
        <v>344.18774056871899</v>
      </c>
      <c r="J1644">
        <v>63.676940116174997</v>
      </c>
      <c r="K1644">
        <v>13.582239072689999</v>
      </c>
      <c r="L1644">
        <v>85.867278581796</v>
      </c>
      <c r="M1644">
        <v>64.827434396187996</v>
      </c>
      <c r="N1644">
        <v>21.039844185608001</v>
      </c>
      <c r="O1644">
        <v>12.888155057721001</v>
      </c>
      <c r="P1644" t="e">
        <v>#N/A</v>
      </c>
    </row>
    <row r="1645" spans="1:16" x14ac:dyDescent="0.25">
      <c r="A1645">
        <v>202512</v>
      </c>
      <c r="B1645" t="s">
        <v>296</v>
      </c>
      <c r="C1645" t="s">
        <v>83</v>
      </c>
      <c r="D1645" t="s">
        <v>232</v>
      </c>
      <c r="E1645" t="s">
        <v>232</v>
      </c>
      <c r="F1645">
        <v>0</v>
      </c>
      <c r="G1645" t="s">
        <v>232</v>
      </c>
      <c r="H1645" t="s">
        <v>232</v>
      </c>
      <c r="I1645" t="s">
        <v>232</v>
      </c>
      <c r="J1645">
        <v>0</v>
      </c>
      <c r="K1645">
        <v>0</v>
      </c>
      <c r="L1645">
        <v>0</v>
      </c>
      <c r="M1645">
        <v>0</v>
      </c>
      <c r="N1645">
        <v>0</v>
      </c>
      <c r="O1645">
        <v>0</v>
      </c>
      <c r="P1645" t="e">
        <v>#N/A</v>
      </c>
    </row>
    <row r="1646" spans="1:16" x14ac:dyDescent="0.25">
      <c r="A1646">
        <v>202512</v>
      </c>
      <c r="B1646" t="s">
        <v>296</v>
      </c>
      <c r="C1646" t="s">
        <v>84</v>
      </c>
      <c r="D1646">
        <v>1477</v>
      </c>
      <c r="E1646">
        <v>1476.99999999992</v>
      </c>
      <c r="F1646">
        <v>1039.0914776729001</v>
      </c>
      <c r="G1646">
        <v>437.90852232701701</v>
      </c>
      <c r="H1646">
        <v>314.36008464808498</v>
      </c>
      <c r="I1646">
        <v>199.49368899867801</v>
      </c>
      <c r="J1646">
        <v>114.866395649406</v>
      </c>
      <c r="K1646">
        <v>27.159375704033</v>
      </c>
      <c r="L1646">
        <v>110.071351664345</v>
      </c>
      <c r="M1646">
        <v>71.009788849914003</v>
      </c>
      <c r="N1646">
        <v>39.061562814430999</v>
      </c>
      <c r="O1646">
        <v>13.477086014587</v>
      </c>
      <c r="P1646" t="e">
        <v>#N/A</v>
      </c>
    </row>
    <row r="1647" spans="1:16" x14ac:dyDescent="0.25">
      <c r="A1647">
        <v>202512</v>
      </c>
      <c r="B1647" t="s">
        <v>296</v>
      </c>
      <c r="C1647" t="s">
        <v>85</v>
      </c>
      <c r="D1647">
        <v>942</v>
      </c>
      <c r="E1647">
        <v>941.99999999996999</v>
      </c>
      <c r="F1647">
        <v>437.25908652318202</v>
      </c>
      <c r="G1647">
        <v>504.74091347678802</v>
      </c>
      <c r="H1647">
        <v>400.704270266084</v>
      </c>
      <c r="I1647">
        <v>357.97945967076498</v>
      </c>
      <c r="J1647">
        <v>41.724810595318999</v>
      </c>
      <c r="K1647">
        <v>12.060921242499999</v>
      </c>
      <c r="L1647">
        <v>88.141401495897</v>
      </c>
      <c r="M1647">
        <v>67.879044868177999</v>
      </c>
      <c r="N1647">
        <v>20.262356627719001</v>
      </c>
      <c r="O1647">
        <v>15.895241714808</v>
      </c>
      <c r="P1647" t="e">
        <v>#N/A</v>
      </c>
    </row>
    <row r="1648" spans="1:16" x14ac:dyDescent="0.25">
      <c r="A1648">
        <v>202512</v>
      </c>
      <c r="B1648" t="s">
        <v>296</v>
      </c>
      <c r="C1648" t="s">
        <v>149</v>
      </c>
      <c r="D1648">
        <v>495</v>
      </c>
      <c r="E1648">
        <v>494.99999999996197</v>
      </c>
      <c r="F1648">
        <v>191.36566831858701</v>
      </c>
      <c r="G1648">
        <v>303.63433168137499</v>
      </c>
      <c r="H1648">
        <v>243.86606636470799</v>
      </c>
      <c r="I1648" t="s">
        <v>232</v>
      </c>
      <c r="J1648" t="s">
        <v>232</v>
      </c>
      <c r="K1648" t="s">
        <v>232</v>
      </c>
      <c r="L1648">
        <v>50.523606352442997</v>
      </c>
      <c r="M1648">
        <v>43.105368544500003</v>
      </c>
      <c r="N1648">
        <v>7.418237807943</v>
      </c>
      <c r="O1648">
        <v>9.2446589642239996</v>
      </c>
      <c r="P1648" t="e">
        <v>#N/A</v>
      </c>
    </row>
    <row r="1649" spans="1:16" x14ac:dyDescent="0.25">
      <c r="A1649">
        <v>202512</v>
      </c>
      <c r="B1649" t="s">
        <v>296</v>
      </c>
      <c r="C1649" t="s">
        <v>150</v>
      </c>
      <c r="D1649">
        <v>447</v>
      </c>
      <c r="E1649">
        <v>447.00000000001</v>
      </c>
      <c r="F1649">
        <v>245.893418204596</v>
      </c>
      <c r="G1649">
        <v>201.106581795414</v>
      </c>
      <c r="H1649">
        <v>156.838203901376</v>
      </c>
      <c r="I1649" t="s">
        <v>232</v>
      </c>
      <c r="J1649" t="s">
        <v>232</v>
      </c>
      <c r="K1649" t="s">
        <v>232</v>
      </c>
      <c r="L1649">
        <v>37.617795143454003</v>
      </c>
      <c r="M1649">
        <v>24.773676323678</v>
      </c>
      <c r="N1649">
        <v>12.844118819776</v>
      </c>
      <c r="O1649">
        <v>6.6505827505840003</v>
      </c>
      <c r="P1649" t="e">
        <v>#N/A</v>
      </c>
    </row>
    <row r="1650" spans="1:16" x14ac:dyDescent="0.25">
      <c r="A1650">
        <v>202512</v>
      </c>
      <c r="B1650" t="s">
        <v>296</v>
      </c>
      <c r="C1650" t="s">
        <v>151</v>
      </c>
      <c r="D1650">
        <v>235</v>
      </c>
      <c r="E1650">
        <v>238.58098918625799</v>
      </c>
      <c r="F1650">
        <v>151.01168261562799</v>
      </c>
      <c r="G1650">
        <v>87.569306570630005</v>
      </c>
      <c r="H1650">
        <v>64.283479459144004</v>
      </c>
      <c r="I1650">
        <v>50.026806526812997</v>
      </c>
      <c r="J1650">
        <v>14.256672932331</v>
      </c>
      <c r="K1650">
        <v>4.1298245614039999</v>
      </c>
      <c r="L1650">
        <v>19.719160444819</v>
      </c>
      <c r="M1650">
        <v>8.3036130536140007</v>
      </c>
      <c r="N1650">
        <v>11.415547391204999</v>
      </c>
      <c r="O1650">
        <v>3.5666666666669999</v>
      </c>
      <c r="P1650" t="e">
        <v>#N/A</v>
      </c>
    </row>
    <row r="1651" spans="1:16" x14ac:dyDescent="0.25">
      <c r="A1651">
        <v>202512</v>
      </c>
      <c r="B1651" t="s">
        <v>296</v>
      </c>
      <c r="C1651" t="s">
        <v>152</v>
      </c>
      <c r="D1651">
        <v>0</v>
      </c>
      <c r="E1651">
        <v>0</v>
      </c>
      <c r="F1651">
        <v>0</v>
      </c>
      <c r="G1651">
        <v>0</v>
      </c>
      <c r="H1651">
        <v>0</v>
      </c>
      <c r="I1651">
        <v>0</v>
      </c>
      <c r="J1651">
        <v>0</v>
      </c>
      <c r="K1651">
        <v>0</v>
      </c>
      <c r="L1651">
        <v>0</v>
      </c>
      <c r="M1651">
        <v>0</v>
      </c>
      <c r="N1651">
        <v>0</v>
      </c>
      <c r="O1651">
        <v>0</v>
      </c>
      <c r="P1651" t="e">
        <v>#N/A</v>
      </c>
    </row>
    <row r="1652" spans="1:16" x14ac:dyDescent="0.25">
      <c r="A1652">
        <v>202512</v>
      </c>
      <c r="B1652" t="s">
        <v>297</v>
      </c>
      <c r="C1652" t="s">
        <v>136</v>
      </c>
      <c r="D1652">
        <v>2088</v>
      </c>
      <c r="E1652">
        <v>2087.99999999992</v>
      </c>
      <c r="F1652">
        <v>1278.0814557031899</v>
      </c>
      <c r="G1652">
        <v>809.91854429673697</v>
      </c>
      <c r="H1652">
        <v>598.36783721122595</v>
      </c>
      <c r="I1652">
        <v>406.79901935414603</v>
      </c>
      <c r="J1652">
        <v>189.33756785707999</v>
      </c>
      <c r="K1652">
        <v>44.813655513099</v>
      </c>
      <c r="L1652">
        <v>194.562045533933</v>
      </c>
      <c r="M1652">
        <v>82.132104290998001</v>
      </c>
      <c r="N1652">
        <v>112.429941242935</v>
      </c>
      <c r="O1652">
        <v>16.988661551578002</v>
      </c>
      <c r="P1652" t="e">
        <v>#N/A</v>
      </c>
    </row>
    <row r="1653" spans="1:16" x14ac:dyDescent="0.25">
      <c r="A1653">
        <v>202512</v>
      </c>
      <c r="B1653" t="s">
        <v>297</v>
      </c>
      <c r="C1653" t="s">
        <v>137</v>
      </c>
      <c r="D1653">
        <v>1167</v>
      </c>
      <c r="E1653">
        <v>1166.99999999998</v>
      </c>
      <c r="F1653">
        <v>738.24940462548705</v>
      </c>
      <c r="G1653">
        <v>428.75059537449198</v>
      </c>
      <c r="H1653">
        <v>307.92180243356103</v>
      </c>
      <c r="I1653">
        <v>212.671211383132</v>
      </c>
      <c r="J1653">
        <v>94.050591050429006</v>
      </c>
      <c r="K1653">
        <v>21.403562439333001</v>
      </c>
      <c r="L1653">
        <v>110.381677283073</v>
      </c>
      <c r="M1653">
        <v>43.804688832060002</v>
      </c>
      <c r="N1653">
        <v>66.576988451012994</v>
      </c>
      <c r="O1653">
        <v>10.447115657857999</v>
      </c>
      <c r="P1653" t="e">
        <v>#N/A</v>
      </c>
    </row>
    <row r="1654" spans="1:16" x14ac:dyDescent="0.25">
      <c r="A1654">
        <v>202512</v>
      </c>
      <c r="B1654" t="s">
        <v>297</v>
      </c>
      <c r="C1654" t="s">
        <v>138</v>
      </c>
      <c r="D1654">
        <v>921</v>
      </c>
      <c r="E1654">
        <v>920.999999999941</v>
      </c>
      <c r="F1654">
        <v>539.83205107769595</v>
      </c>
      <c r="G1654">
        <v>381.16794892224499</v>
      </c>
      <c r="H1654">
        <v>290.44603477766498</v>
      </c>
      <c r="I1654">
        <v>194.12780797101399</v>
      </c>
      <c r="J1654">
        <v>95.286976806650998</v>
      </c>
      <c r="K1654">
        <v>23.410093073765999</v>
      </c>
      <c r="L1654">
        <v>84.180368250859999</v>
      </c>
      <c r="M1654">
        <v>38.327415458937999</v>
      </c>
      <c r="N1654">
        <v>45.852952791922</v>
      </c>
      <c r="O1654">
        <v>6.5415458937200004</v>
      </c>
      <c r="P1654" t="e">
        <v>#N/A</v>
      </c>
    </row>
    <row r="1655" spans="1:16" x14ac:dyDescent="0.25">
      <c r="A1655">
        <v>202512</v>
      </c>
      <c r="B1655" t="s">
        <v>297</v>
      </c>
      <c r="C1655" t="s">
        <v>139</v>
      </c>
      <c r="D1655">
        <v>199</v>
      </c>
      <c r="E1655">
        <v>193.496491228064</v>
      </c>
      <c r="F1655">
        <v>121.458030485194</v>
      </c>
      <c r="G1655">
        <v>72.038460742870001</v>
      </c>
      <c r="H1655">
        <v>46.769321421703999</v>
      </c>
      <c r="I1655">
        <v>39.340686274515001</v>
      </c>
      <c r="J1655">
        <v>7.4286351471890004</v>
      </c>
      <c r="K1655">
        <v>0</v>
      </c>
      <c r="L1655">
        <v>23.210315791753999</v>
      </c>
      <c r="M1655">
        <v>7.6004901960789999</v>
      </c>
      <c r="N1655">
        <v>15.609825595675</v>
      </c>
      <c r="O1655" t="s">
        <v>232</v>
      </c>
      <c r="P1655" t="e">
        <v>#N/A</v>
      </c>
    </row>
    <row r="1656" spans="1:16" x14ac:dyDescent="0.25">
      <c r="A1656">
        <v>202512</v>
      </c>
      <c r="B1656" t="s">
        <v>297</v>
      </c>
      <c r="C1656" t="s">
        <v>140</v>
      </c>
      <c r="D1656">
        <v>409</v>
      </c>
      <c r="E1656">
        <v>413.57213622288299</v>
      </c>
      <c r="F1656">
        <v>247.12871879186099</v>
      </c>
      <c r="G1656">
        <v>166.443417431022</v>
      </c>
      <c r="H1656">
        <v>90.256557398959998</v>
      </c>
      <c r="I1656">
        <v>80.238970588243902</v>
      </c>
      <c r="J1656">
        <v>10.017586810716001</v>
      </c>
      <c r="K1656">
        <v>0</v>
      </c>
      <c r="L1656">
        <v>72.078036502649994</v>
      </c>
      <c r="M1656">
        <v>26.135539215689001</v>
      </c>
      <c r="N1656">
        <v>45.942497286961</v>
      </c>
      <c r="O1656">
        <v>4.1088235294119997</v>
      </c>
      <c r="P1656" t="e">
        <v>#N/A</v>
      </c>
    </row>
    <row r="1657" spans="1:16" x14ac:dyDescent="0.25">
      <c r="A1657">
        <v>202512</v>
      </c>
      <c r="B1657" t="s">
        <v>297</v>
      </c>
      <c r="C1657" t="s">
        <v>141</v>
      </c>
      <c r="D1657">
        <v>461</v>
      </c>
      <c r="E1657">
        <v>461.600000000004</v>
      </c>
      <c r="F1657">
        <v>233.20132908026301</v>
      </c>
      <c r="G1657">
        <v>228.39867091974099</v>
      </c>
      <c r="H1657">
        <v>180.008204098866</v>
      </c>
      <c r="I1657">
        <v>128.279196859921</v>
      </c>
      <c r="J1657">
        <v>50.697757238945002</v>
      </c>
      <c r="K1657">
        <v>12.871884256095001</v>
      </c>
      <c r="L1657">
        <v>43.993365371598998</v>
      </c>
      <c r="M1657">
        <v>21.464915458939</v>
      </c>
      <c r="N1657">
        <v>22.528449912660001</v>
      </c>
      <c r="O1657">
        <v>4.3971014492759997</v>
      </c>
      <c r="P1657" t="e">
        <v>#N/A</v>
      </c>
    </row>
    <row r="1658" spans="1:16" x14ac:dyDescent="0.25">
      <c r="A1658">
        <v>202512</v>
      </c>
      <c r="B1658" t="s">
        <v>297</v>
      </c>
      <c r="C1658" t="s">
        <v>142</v>
      </c>
      <c r="D1658">
        <v>370</v>
      </c>
      <c r="E1658">
        <v>368.59362745097297</v>
      </c>
      <c r="F1658">
        <v>183.08595543212101</v>
      </c>
      <c r="G1658">
        <v>185.50767201885199</v>
      </c>
      <c r="H1658">
        <v>155.14747643275501</v>
      </c>
      <c r="I1658">
        <v>91.923498964801993</v>
      </c>
      <c r="J1658">
        <v>63.223977467952999</v>
      </c>
      <c r="K1658">
        <v>14.40012719704</v>
      </c>
      <c r="L1658">
        <v>25.102949209285999</v>
      </c>
      <c r="M1658">
        <v>17.364492753623999</v>
      </c>
      <c r="N1658">
        <v>7.7384564556619999</v>
      </c>
      <c r="O1658">
        <v>5.2572463768109996</v>
      </c>
      <c r="P1658" t="e">
        <v>#N/A</v>
      </c>
    </row>
    <row r="1659" spans="1:16" x14ac:dyDescent="0.25">
      <c r="A1659">
        <v>202512</v>
      </c>
      <c r="B1659" t="s">
        <v>297</v>
      </c>
      <c r="C1659" t="s">
        <v>143</v>
      </c>
      <c r="D1659">
        <v>649</v>
      </c>
      <c r="E1659">
        <v>650.73774509799796</v>
      </c>
      <c r="F1659">
        <v>493.20742191374597</v>
      </c>
      <c r="G1659">
        <v>157.53032318425201</v>
      </c>
      <c r="H1659">
        <v>126.186277858941</v>
      </c>
      <c r="I1659">
        <v>67.016666666663994</v>
      </c>
      <c r="J1659">
        <v>57.969611192277</v>
      </c>
      <c r="K1659">
        <v>17.541644059964</v>
      </c>
      <c r="L1659">
        <v>30.177378658643999</v>
      </c>
      <c r="M1659">
        <v>9.5666666666670004</v>
      </c>
      <c r="N1659">
        <v>20.610711991976999</v>
      </c>
      <c r="O1659" t="s">
        <v>232</v>
      </c>
      <c r="P1659" t="e">
        <v>#N/A</v>
      </c>
    </row>
    <row r="1660" spans="1:16" x14ac:dyDescent="0.25">
      <c r="A1660">
        <v>202512</v>
      </c>
      <c r="B1660" t="s">
        <v>297</v>
      </c>
      <c r="C1660" t="s">
        <v>148</v>
      </c>
      <c r="D1660">
        <v>176</v>
      </c>
      <c r="E1660">
        <v>187.24629708147501</v>
      </c>
      <c r="F1660">
        <v>103.947517797304</v>
      </c>
      <c r="G1660">
        <v>83.298779284171005</v>
      </c>
      <c r="H1660">
        <v>54.903911195427</v>
      </c>
      <c r="I1660">
        <v>37.139265162588003</v>
      </c>
      <c r="J1660">
        <v>17.764646032839</v>
      </c>
      <c r="K1660">
        <v>6.040137398833</v>
      </c>
      <c r="L1660">
        <v>27.283756977633001</v>
      </c>
      <c r="M1660">
        <v>11.760853580562999</v>
      </c>
      <c r="N1660">
        <v>15.522903397069999</v>
      </c>
      <c r="O1660" t="s">
        <v>232</v>
      </c>
      <c r="P1660" t="e">
        <v>#N/A</v>
      </c>
    </row>
    <row r="1661" spans="1:16" x14ac:dyDescent="0.25">
      <c r="A1661">
        <v>202512</v>
      </c>
      <c r="B1661" t="s">
        <v>297</v>
      </c>
      <c r="C1661" t="s">
        <v>74</v>
      </c>
      <c r="D1661">
        <v>833</v>
      </c>
      <c r="E1661">
        <v>870.42144103606404</v>
      </c>
      <c r="F1661">
        <v>574.87948843181903</v>
      </c>
      <c r="G1661">
        <v>295.54195260424501</v>
      </c>
      <c r="H1661">
        <v>195.50669266521399</v>
      </c>
      <c r="I1661">
        <v>130.08418762433601</v>
      </c>
      <c r="J1661">
        <v>64.222505040878005</v>
      </c>
      <c r="K1661">
        <v>16.676587823757</v>
      </c>
      <c r="L1661">
        <v>96.783625952102</v>
      </c>
      <c r="M1661">
        <v>38.301989201481</v>
      </c>
      <c r="N1661">
        <v>58.481636750621</v>
      </c>
      <c r="O1661">
        <v>3.2516339869289999</v>
      </c>
      <c r="P1661" t="e">
        <v>#N/A</v>
      </c>
    </row>
    <row r="1662" spans="1:16" x14ac:dyDescent="0.25">
      <c r="A1662">
        <v>202512</v>
      </c>
      <c r="B1662" t="s">
        <v>297</v>
      </c>
      <c r="C1662" t="s">
        <v>75</v>
      </c>
      <c r="D1662">
        <v>467</v>
      </c>
      <c r="E1662">
        <v>470.94086089761697</v>
      </c>
      <c r="F1662">
        <v>326.57437785501497</v>
      </c>
      <c r="G1662">
        <v>144.366483042602</v>
      </c>
      <c r="H1662">
        <v>102.81419450809101</v>
      </c>
      <c r="I1662">
        <v>59.869394714415002</v>
      </c>
      <c r="J1662">
        <v>42.944799793675998</v>
      </c>
      <c r="K1662">
        <v>5.9559759832359997</v>
      </c>
      <c r="L1662">
        <v>36.339543436471999</v>
      </c>
      <c r="M1662">
        <v>12.752657004832001</v>
      </c>
      <c r="N1662">
        <v>23.58688643164</v>
      </c>
      <c r="O1662">
        <v>5.212745098039</v>
      </c>
      <c r="P1662" t="e">
        <v>#N/A</v>
      </c>
    </row>
    <row r="1663" spans="1:16" x14ac:dyDescent="0.25">
      <c r="A1663">
        <v>202512</v>
      </c>
      <c r="B1663" t="s">
        <v>297</v>
      </c>
      <c r="C1663" t="s">
        <v>76</v>
      </c>
      <c r="D1663">
        <v>486</v>
      </c>
      <c r="E1663">
        <v>441.32347511567701</v>
      </c>
      <c r="F1663">
        <v>236.87394555758499</v>
      </c>
      <c r="G1663">
        <v>204.449529558092</v>
      </c>
      <c r="H1663">
        <v>173.55422674444401</v>
      </c>
      <c r="I1663">
        <v>122.949103083268</v>
      </c>
      <c r="J1663">
        <v>50.605123661176002</v>
      </c>
      <c r="K1663">
        <v>11.395866062184</v>
      </c>
      <c r="L1663">
        <v>24.612566240757999</v>
      </c>
      <c r="M1663">
        <v>9.7740515771539993</v>
      </c>
      <c r="N1663">
        <v>14.838514663604</v>
      </c>
      <c r="O1663">
        <v>6.2827365728900002</v>
      </c>
      <c r="P1663" t="e">
        <v>#N/A</v>
      </c>
    </row>
    <row r="1664" spans="1:16" x14ac:dyDescent="0.25">
      <c r="A1664">
        <v>202512</v>
      </c>
      <c r="B1664" t="s">
        <v>297</v>
      </c>
      <c r="C1664" t="s">
        <v>77</v>
      </c>
      <c r="D1664">
        <v>126</v>
      </c>
      <c r="E1664">
        <v>118.06792586908701</v>
      </c>
      <c r="F1664">
        <v>35.806126061459999</v>
      </c>
      <c r="G1664">
        <v>82.261799807627</v>
      </c>
      <c r="H1664">
        <v>71.588812098049999</v>
      </c>
      <c r="I1664">
        <v>56.757068769539003</v>
      </c>
      <c r="J1664">
        <v>13.800493328510999</v>
      </c>
      <c r="K1664">
        <v>4.7450882450889997</v>
      </c>
      <c r="L1664">
        <v>9.5425529269679998</v>
      </c>
      <c r="M1664">
        <v>9.5425529269679998</v>
      </c>
      <c r="N1664">
        <v>0</v>
      </c>
      <c r="O1664" t="s">
        <v>232</v>
      </c>
      <c r="P1664" t="e">
        <v>#N/A</v>
      </c>
    </row>
    <row r="1665" spans="1:16" x14ac:dyDescent="0.25">
      <c r="A1665">
        <v>202512</v>
      </c>
      <c r="B1665" t="s">
        <v>297</v>
      </c>
      <c r="C1665" t="s">
        <v>78</v>
      </c>
      <c r="D1665">
        <v>764</v>
      </c>
      <c r="E1665">
        <v>764.06987327976594</v>
      </c>
      <c r="F1665">
        <v>335.41007282034599</v>
      </c>
      <c r="G1665">
        <v>428.65980045942001</v>
      </c>
      <c r="H1665">
        <v>313.75539643947002</v>
      </c>
      <c r="I1665">
        <v>235.02750578493999</v>
      </c>
      <c r="J1665">
        <v>77.69664065453</v>
      </c>
      <c r="K1665">
        <v>19.870732275797</v>
      </c>
      <c r="L1665">
        <v>105.208254545667</v>
      </c>
      <c r="M1665">
        <v>50.086402387043996</v>
      </c>
      <c r="N1665">
        <v>55.121852158623</v>
      </c>
      <c r="O1665">
        <v>9.6961494742830006</v>
      </c>
      <c r="P1665" t="e">
        <v>#N/A</v>
      </c>
    </row>
    <row r="1666" spans="1:16" x14ac:dyDescent="0.25">
      <c r="A1666">
        <v>202512</v>
      </c>
      <c r="B1666" t="s">
        <v>297</v>
      </c>
      <c r="C1666" t="s">
        <v>79</v>
      </c>
      <c r="D1666">
        <v>1009</v>
      </c>
      <c r="E1666">
        <v>1037.7738292593699</v>
      </c>
      <c r="F1666">
        <v>795.13734309676897</v>
      </c>
      <c r="G1666">
        <v>242.63648616259999</v>
      </c>
      <c r="H1666">
        <v>161.296184694072</v>
      </c>
      <c r="I1666">
        <v>83.277607274800005</v>
      </c>
      <c r="J1666">
        <v>76.818577419272003</v>
      </c>
      <c r="K1666">
        <v>16.336405398734001</v>
      </c>
      <c r="L1666">
        <v>78.184745912972005</v>
      </c>
      <c r="M1666">
        <v>28.927646348398</v>
      </c>
      <c r="N1666">
        <v>49.257099564573998</v>
      </c>
      <c r="O1666">
        <v>3.155555555556</v>
      </c>
      <c r="P1666" t="e">
        <v>#N/A</v>
      </c>
    </row>
    <row r="1667" spans="1:16" x14ac:dyDescent="0.25">
      <c r="A1667">
        <v>202512</v>
      </c>
      <c r="B1667" t="s">
        <v>297</v>
      </c>
      <c r="C1667" t="s">
        <v>80</v>
      </c>
      <c r="D1667">
        <v>315</v>
      </c>
      <c r="E1667">
        <v>286.15629746078599</v>
      </c>
      <c r="F1667">
        <v>147.534039786069</v>
      </c>
      <c r="G1667">
        <v>138.62225767471699</v>
      </c>
      <c r="H1667">
        <v>123.316256077684</v>
      </c>
      <c r="I1667">
        <v>88.493906294406003</v>
      </c>
      <c r="J1667">
        <v>34.822349783278</v>
      </c>
      <c r="K1667">
        <v>8.6065178385679992</v>
      </c>
      <c r="L1667">
        <v>11.169045075293999</v>
      </c>
      <c r="M1667">
        <v>3.1180555555559999</v>
      </c>
      <c r="N1667">
        <v>8.0509895197379997</v>
      </c>
      <c r="O1667">
        <v>4.1369565217390001</v>
      </c>
      <c r="P1667" t="e">
        <v>#N/A</v>
      </c>
    </row>
    <row r="1668" spans="1:16" x14ac:dyDescent="0.25">
      <c r="A1668">
        <v>202512</v>
      </c>
      <c r="B1668" t="s">
        <v>297</v>
      </c>
      <c r="C1668" t="s">
        <v>81</v>
      </c>
      <c r="D1668">
        <v>0</v>
      </c>
      <c r="E1668">
        <v>0</v>
      </c>
      <c r="F1668">
        <v>0</v>
      </c>
      <c r="G1668">
        <v>0</v>
      </c>
      <c r="H1668">
        <v>0</v>
      </c>
      <c r="I1668">
        <v>0</v>
      </c>
      <c r="J1668">
        <v>0</v>
      </c>
      <c r="K1668">
        <v>0</v>
      </c>
      <c r="L1668">
        <v>0</v>
      </c>
      <c r="M1668">
        <v>0</v>
      </c>
      <c r="N1668">
        <v>0</v>
      </c>
      <c r="O1668">
        <v>0</v>
      </c>
      <c r="P1668" t="e">
        <v>#N/A</v>
      </c>
    </row>
    <row r="1669" spans="1:16" x14ac:dyDescent="0.25">
      <c r="A1669">
        <v>202512</v>
      </c>
      <c r="B1669" t="s">
        <v>297</v>
      </c>
      <c r="C1669" t="s">
        <v>154</v>
      </c>
      <c r="D1669">
        <v>871</v>
      </c>
      <c r="E1669">
        <v>871.18602878208196</v>
      </c>
      <c r="F1669">
        <v>425.73329918450901</v>
      </c>
      <c r="G1669">
        <v>445.45272959757301</v>
      </c>
      <c r="H1669">
        <v>325.42659099037098</v>
      </c>
      <c r="I1669">
        <v>237.31083911827301</v>
      </c>
      <c r="J1669">
        <v>87.084501872098002</v>
      </c>
      <c r="K1669">
        <v>20.942160847225999</v>
      </c>
      <c r="L1669">
        <v>110.329989132919</v>
      </c>
      <c r="M1669">
        <v>51.169735720376998</v>
      </c>
      <c r="N1669">
        <v>59.160253412541998</v>
      </c>
      <c r="O1669">
        <v>9.6961494742830006</v>
      </c>
      <c r="P1669" t="e">
        <v>#N/A</v>
      </c>
    </row>
    <row r="1670" spans="1:16" x14ac:dyDescent="0.25">
      <c r="A1670">
        <v>202512</v>
      </c>
      <c r="B1670" t="s">
        <v>297</v>
      </c>
      <c r="C1670" t="s">
        <v>83</v>
      </c>
      <c r="D1670">
        <v>0</v>
      </c>
      <c r="E1670">
        <v>0</v>
      </c>
      <c r="F1670">
        <v>0</v>
      </c>
      <c r="G1670">
        <v>0</v>
      </c>
      <c r="H1670">
        <v>0</v>
      </c>
      <c r="I1670">
        <v>0</v>
      </c>
      <c r="J1670">
        <v>0</v>
      </c>
      <c r="K1670">
        <v>0</v>
      </c>
      <c r="L1670">
        <v>0</v>
      </c>
      <c r="M1670">
        <v>0</v>
      </c>
      <c r="N1670">
        <v>0</v>
      </c>
      <c r="O1670">
        <v>0</v>
      </c>
      <c r="P1670" t="e">
        <v>#N/A</v>
      </c>
    </row>
    <row r="1671" spans="1:16" x14ac:dyDescent="0.25">
      <c r="A1671">
        <v>202512</v>
      </c>
      <c r="B1671" t="s">
        <v>297</v>
      </c>
      <c r="C1671" t="s">
        <v>84</v>
      </c>
      <c r="D1671">
        <v>1253</v>
      </c>
      <c r="E1671">
        <v>1252.99999999991</v>
      </c>
      <c r="F1671">
        <v>865.42913764667105</v>
      </c>
      <c r="G1671">
        <v>387.57086235323698</v>
      </c>
      <c r="H1671">
        <v>279.511845945907</v>
      </c>
      <c r="I1671">
        <v>172.83258027850701</v>
      </c>
      <c r="J1671">
        <v>105.4792656674</v>
      </c>
      <c r="K1671">
        <v>13.908131583003</v>
      </c>
      <c r="L1671">
        <v>97.340289496275005</v>
      </c>
      <c r="M1671">
        <v>35.315601023021003</v>
      </c>
      <c r="N1671">
        <v>62.024688473254002</v>
      </c>
      <c r="O1671">
        <v>10.718726911055001</v>
      </c>
      <c r="P1671" t="e">
        <v>#N/A</v>
      </c>
    </row>
    <row r="1672" spans="1:16" x14ac:dyDescent="0.25">
      <c r="A1672">
        <v>202512</v>
      </c>
      <c r="B1672" t="s">
        <v>297</v>
      </c>
      <c r="C1672" t="s">
        <v>85</v>
      </c>
      <c r="D1672">
        <v>835</v>
      </c>
      <c r="E1672">
        <v>835.00000000001501</v>
      </c>
      <c r="F1672">
        <v>412.65231805651501</v>
      </c>
      <c r="G1672">
        <v>422.34768194349999</v>
      </c>
      <c r="H1672">
        <v>318.85599126531901</v>
      </c>
      <c r="I1672">
        <v>233.96643907563899</v>
      </c>
      <c r="J1672">
        <v>83.858302189680003</v>
      </c>
      <c r="K1672">
        <v>30.905523930095999</v>
      </c>
      <c r="L1672">
        <v>97.221756037657997</v>
      </c>
      <c r="M1672">
        <v>46.816503267976998</v>
      </c>
      <c r="N1672">
        <v>50.405252769680999</v>
      </c>
      <c r="O1672">
        <v>6.2699346405230001</v>
      </c>
      <c r="P1672" t="e">
        <v>#N/A</v>
      </c>
    </row>
    <row r="1673" spans="1:16" x14ac:dyDescent="0.25">
      <c r="A1673">
        <v>202512</v>
      </c>
      <c r="B1673" t="s">
        <v>297</v>
      </c>
      <c r="C1673" t="s">
        <v>149</v>
      </c>
      <c r="D1673">
        <v>459</v>
      </c>
      <c r="E1673">
        <v>458.99999999998403</v>
      </c>
      <c r="F1673">
        <v>201.934656790552</v>
      </c>
      <c r="G1673">
        <v>257.065343209432</v>
      </c>
      <c r="H1673">
        <v>204.143177578365</v>
      </c>
      <c r="I1673">
        <v>161.721200980406</v>
      </c>
      <c r="J1673">
        <v>41.390726597959002</v>
      </c>
      <c r="K1673">
        <v>12.671182983682</v>
      </c>
      <c r="L1673">
        <v>50.763342101654999</v>
      </c>
      <c r="M1673">
        <v>32.272058823533001</v>
      </c>
      <c r="N1673">
        <v>18.491283278122001</v>
      </c>
      <c r="O1673" t="s">
        <v>232</v>
      </c>
      <c r="P1673" t="e">
        <v>#N/A</v>
      </c>
    </row>
    <row r="1674" spans="1:16" x14ac:dyDescent="0.25">
      <c r="A1674">
        <v>202512</v>
      </c>
      <c r="B1674" t="s">
        <v>297</v>
      </c>
      <c r="C1674" t="s">
        <v>150</v>
      </c>
      <c r="D1674">
        <v>376</v>
      </c>
      <c r="E1674">
        <v>376.00000000003098</v>
      </c>
      <c r="F1674">
        <v>210.71766126596299</v>
      </c>
      <c r="G1674">
        <v>165.28233873406799</v>
      </c>
      <c r="H1674">
        <v>114.71281368695399</v>
      </c>
      <c r="I1674">
        <v>72.245238095233006</v>
      </c>
      <c r="J1674">
        <v>42.467575591721001</v>
      </c>
      <c r="K1674">
        <v>18.234340946414001</v>
      </c>
      <c r="L1674">
        <v>46.458413936002998</v>
      </c>
      <c r="M1674">
        <v>14.544444444444</v>
      </c>
      <c r="N1674">
        <v>31.913969491559001</v>
      </c>
      <c r="O1674">
        <v>4.1111111111109997</v>
      </c>
      <c r="P1674" t="e">
        <v>#N/A</v>
      </c>
    </row>
    <row r="1675" spans="1:16" x14ac:dyDescent="0.25">
      <c r="A1675">
        <v>202512</v>
      </c>
      <c r="B1675" t="s">
        <v>297</v>
      </c>
      <c r="C1675" t="s">
        <v>151</v>
      </c>
      <c r="D1675">
        <v>213</v>
      </c>
      <c r="E1675">
        <v>205.50421143354501</v>
      </c>
      <c r="F1675">
        <v>116.26740092603799</v>
      </c>
      <c r="G1675">
        <v>89.236810507507002</v>
      </c>
      <c r="H1675">
        <v>57.302389245496997</v>
      </c>
      <c r="I1675">
        <v>28.038888888887001</v>
      </c>
      <c r="J1675">
        <v>29.263500356609999</v>
      </c>
      <c r="K1675">
        <v>16.048626660699</v>
      </c>
      <c r="L1675">
        <v>30.934421262010002</v>
      </c>
      <c r="M1675">
        <v>5.2222222222220003</v>
      </c>
      <c r="N1675">
        <v>25.712199039788</v>
      </c>
      <c r="O1675" t="s">
        <v>232</v>
      </c>
      <c r="P1675" t="e">
        <v>#N/A</v>
      </c>
    </row>
    <row r="1676" spans="1:16" x14ac:dyDescent="0.25">
      <c r="A1676">
        <v>202512</v>
      </c>
      <c r="B1676" t="s">
        <v>297</v>
      </c>
      <c r="C1676" t="s">
        <v>152</v>
      </c>
      <c r="D1676">
        <v>0</v>
      </c>
      <c r="E1676">
        <v>0</v>
      </c>
      <c r="F1676">
        <v>0</v>
      </c>
      <c r="G1676">
        <v>0</v>
      </c>
      <c r="H1676">
        <v>0</v>
      </c>
      <c r="I1676">
        <v>0</v>
      </c>
      <c r="J1676">
        <v>0</v>
      </c>
      <c r="K1676">
        <v>0</v>
      </c>
      <c r="L1676">
        <v>0</v>
      </c>
      <c r="M1676">
        <v>0</v>
      </c>
      <c r="N1676">
        <v>0</v>
      </c>
      <c r="O1676">
        <v>0</v>
      </c>
      <c r="P1676" t="e">
        <v>#N/A</v>
      </c>
    </row>
    <row r="1677" spans="1:16" x14ac:dyDescent="0.25">
      <c r="A1677">
        <v>202512</v>
      </c>
      <c r="B1677" t="s">
        <v>298</v>
      </c>
      <c r="C1677" t="s">
        <v>136</v>
      </c>
      <c r="D1677">
        <v>2931</v>
      </c>
      <c r="E1677">
        <v>2930.9999999997599</v>
      </c>
      <c r="F1677">
        <v>1602.3225649056401</v>
      </c>
      <c r="G1677">
        <v>1328.67743509412</v>
      </c>
      <c r="H1677">
        <v>1063.1210291972</v>
      </c>
      <c r="I1677">
        <v>820.56445368406298</v>
      </c>
      <c r="J1677">
        <v>242.55657551313499</v>
      </c>
      <c r="K1677">
        <v>64.352099340598997</v>
      </c>
      <c r="L1677">
        <v>251.35427527199201</v>
      </c>
      <c r="M1677">
        <v>69.273994354454999</v>
      </c>
      <c r="N1677">
        <v>182.08028091753701</v>
      </c>
      <c r="O1677">
        <v>14.202130624932</v>
      </c>
      <c r="P1677" t="e">
        <v>#N/A</v>
      </c>
    </row>
    <row r="1678" spans="1:16" x14ac:dyDescent="0.25">
      <c r="A1678">
        <v>202512</v>
      </c>
      <c r="B1678" t="s">
        <v>298</v>
      </c>
      <c r="C1678" t="s">
        <v>137</v>
      </c>
      <c r="D1678">
        <v>1661</v>
      </c>
      <c r="E1678">
        <v>1660.9999999999</v>
      </c>
      <c r="F1678">
        <v>938.59248766727296</v>
      </c>
      <c r="G1678">
        <v>722.407512332632</v>
      </c>
      <c r="H1678">
        <v>556.14495584856195</v>
      </c>
      <c r="I1678">
        <v>437.48360207676399</v>
      </c>
      <c r="J1678">
        <v>118.661353771799</v>
      </c>
      <c r="K1678">
        <v>24.717452309405999</v>
      </c>
      <c r="L1678">
        <v>160.91654562358599</v>
      </c>
      <c r="M1678">
        <v>42.883418832270998</v>
      </c>
      <c r="N1678">
        <v>118.033126791315</v>
      </c>
      <c r="O1678">
        <v>5.3460108604850003</v>
      </c>
      <c r="P1678" t="e">
        <v>#N/A</v>
      </c>
    </row>
    <row r="1679" spans="1:16" x14ac:dyDescent="0.25">
      <c r="A1679">
        <v>202512</v>
      </c>
      <c r="B1679" t="s">
        <v>298</v>
      </c>
      <c r="C1679" t="s">
        <v>138</v>
      </c>
      <c r="D1679">
        <v>1270</v>
      </c>
      <c r="E1679">
        <v>1269.9999999998599</v>
      </c>
      <c r="F1679">
        <v>663.73007723837395</v>
      </c>
      <c r="G1679">
        <v>606.26992276149099</v>
      </c>
      <c r="H1679">
        <v>506.97607334863801</v>
      </c>
      <c r="I1679">
        <v>383.08085160730201</v>
      </c>
      <c r="J1679">
        <v>123.895221741336</v>
      </c>
      <c r="K1679">
        <v>39.634647031192998</v>
      </c>
      <c r="L1679">
        <v>90.437729648406005</v>
      </c>
      <c r="M1679">
        <v>26.390575522184001</v>
      </c>
      <c r="N1679">
        <v>64.047154126221997</v>
      </c>
      <c r="O1679">
        <v>8.8561197644469996</v>
      </c>
      <c r="P1679" t="e">
        <v>#N/A</v>
      </c>
    </row>
    <row r="1680" spans="1:16" x14ac:dyDescent="0.25">
      <c r="A1680">
        <v>202512</v>
      </c>
      <c r="B1680" t="s">
        <v>298</v>
      </c>
      <c r="C1680" t="s">
        <v>139</v>
      </c>
      <c r="D1680">
        <v>258</v>
      </c>
      <c r="E1680">
        <v>257.80909090907102</v>
      </c>
      <c r="F1680">
        <v>113.667610684522</v>
      </c>
      <c r="G1680">
        <v>144.14148022454901</v>
      </c>
      <c r="H1680">
        <v>107.933959694969</v>
      </c>
      <c r="I1680">
        <v>93.392156862723994</v>
      </c>
      <c r="J1680">
        <v>14.541802832245001</v>
      </c>
      <c r="K1680">
        <v>3.2592592592599998</v>
      </c>
      <c r="L1680">
        <v>34.577890899949999</v>
      </c>
      <c r="M1680" t="s">
        <v>232</v>
      </c>
      <c r="N1680" t="s">
        <v>232</v>
      </c>
      <c r="O1680" t="s">
        <v>232</v>
      </c>
      <c r="P1680" t="e">
        <v>#N/A</v>
      </c>
    </row>
    <row r="1681" spans="1:16" x14ac:dyDescent="0.25">
      <c r="A1681">
        <v>202512</v>
      </c>
      <c r="B1681" t="s">
        <v>298</v>
      </c>
      <c r="C1681" t="s">
        <v>140</v>
      </c>
      <c r="D1681">
        <v>585</v>
      </c>
      <c r="E1681">
        <v>584.59090909087695</v>
      </c>
      <c r="F1681">
        <v>294.63603541834999</v>
      </c>
      <c r="G1681">
        <v>289.95487367252701</v>
      </c>
      <c r="H1681">
        <v>192.67243848532499</v>
      </c>
      <c r="I1681">
        <v>159.92292388458</v>
      </c>
      <c r="J1681">
        <v>32.749514600745002</v>
      </c>
      <c r="K1681">
        <v>8.0533670303800005</v>
      </c>
      <c r="L1681">
        <v>92.438954205702998</v>
      </c>
      <c r="M1681">
        <v>26.895320257108001</v>
      </c>
      <c r="N1681">
        <v>65.543633948595001</v>
      </c>
      <c r="O1681">
        <v>4.8434809814989999</v>
      </c>
      <c r="P1681" t="e">
        <v>#N/A</v>
      </c>
    </row>
    <row r="1682" spans="1:16" x14ac:dyDescent="0.25">
      <c r="A1682">
        <v>202512</v>
      </c>
      <c r="B1682" t="s">
        <v>298</v>
      </c>
      <c r="C1682" t="s">
        <v>141</v>
      </c>
      <c r="D1682">
        <v>665</v>
      </c>
      <c r="E1682">
        <v>665.60000000002105</v>
      </c>
      <c r="F1682">
        <v>321.86917975907897</v>
      </c>
      <c r="G1682">
        <v>343.73082024094202</v>
      </c>
      <c r="H1682">
        <v>284.99351404196801</v>
      </c>
      <c r="I1682">
        <v>228.82857573433401</v>
      </c>
      <c r="J1682">
        <v>56.164938307634003</v>
      </c>
      <c r="K1682">
        <v>21.073659548938998</v>
      </c>
      <c r="L1682">
        <v>53.142861754527999</v>
      </c>
      <c r="M1682">
        <v>27.710734705547001</v>
      </c>
      <c r="N1682">
        <v>25.432127048980998</v>
      </c>
      <c r="O1682">
        <v>5.5944444444450001</v>
      </c>
      <c r="P1682" t="e">
        <v>#N/A</v>
      </c>
    </row>
    <row r="1683" spans="1:16" x14ac:dyDescent="0.25">
      <c r="A1683">
        <v>202512</v>
      </c>
      <c r="B1683" t="s">
        <v>298</v>
      </c>
      <c r="C1683" t="s">
        <v>142</v>
      </c>
      <c r="D1683">
        <v>521</v>
      </c>
      <c r="E1683">
        <v>521.23454545451705</v>
      </c>
      <c r="F1683">
        <v>236.88852998579</v>
      </c>
      <c r="G1683">
        <v>284.34601546872699</v>
      </c>
      <c r="H1683">
        <v>248.50692703965601</v>
      </c>
      <c r="I1683">
        <v>177.615745007691</v>
      </c>
      <c r="J1683">
        <v>70.891182031965002</v>
      </c>
      <c r="K1683">
        <v>15.174678878328001</v>
      </c>
      <c r="L1683">
        <v>35.839088429070998</v>
      </c>
      <c r="M1683">
        <v>9.9906907145510004</v>
      </c>
      <c r="N1683">
        <v>25.848397714520001</v>
      </c>
      <c r="O1683">
        <v>0</v>
      </c>
      <c r="P1683" t="e">
        <v>#N/A</v>
      </c>
    </row>
    <row r="1684" spans="1:16" x14ac:dyDescent="0.25">
      <c r="A1684">
        <v>202512</v>
      </c>
      <c r="B1684" t="s">
        <v>298</v>
      </c>
      <c r="C1684" t="s">
        <v>143</v>
      </c>
      <c r="D1684">
        <v>902</v>
      </c>
      <c r="E1684">
        <v>901.76545454528696</v>
      </c>
      <c r="F1684">
        <v>635.26120905790799</v>
      </c>
      <c r="G1684">
        <v>266.50424548737902</v>
      </c>
      <c r="H1684">
        <v>229.014189935281</v>
      </c>
      <c r="I1684">
        <v>160.805052194735</v>
      </c>
      <c r="J1684">
        <v>68.209137740545998</v>
      </c>
      <c r="K1684">
        <v>16.791134623691999</v>
      </c>
      <c r="L1684">
        <v>35.35547998274</v>
      </c>
      <c r="M1684" t="s">
        <v>232</v>
      </c>
      <c r="N1684" t="s">
        <v>232</v>
      </c>
      <c r="O1684" t="s">
        <v>232</v>
      </c>
      <c r="P1684" t="e">
        <v>#N/A</v>
      </c>
    </row>
    <row r="1685" spans="1:16" x14ac:dyDescent="0.25">
      <c r="A1685">
        <v>202512</v>
      </c>
      <c r="B1685" t="s">
        <v>298</v>
      </c>
      <c r="C1685" t="s">
        <v>148</v>
      </c>
      <c r="D1685">
        <v>280</v>
      </c>
      <c r="E1685">
        <v>290.991533989652</v>
      </c>
      <c r="F1685">
        <v>115.135554360078</v>
      </c>
      <c r="G1685">
        <v>175.85597962957399</v>
      </c>
      <c r="H1685">
        <v>141.39079866781401</v>
      </c>
      <c r="I1685">
        <v>124.351875395909</v>
      </c>
      <c r="J1685">
        <v>17.038923271904999</v>
      </c>
      <c r="K1685">
        <v>3.845908699397</v>
      </c>
      <c r="L1685">
        <v>33.287403183982001</v>
      </c>
      <c r="M1685">
        <v>13.744922757984</v>
      </c>
      <c r="N1685">
        <v>19.542480425998001</v>
      </c>
      <c r="O1685" t="s">
        <v>232</v>
      </c>
      <c r="P1685" t="e">
        <v>#N/A</v>
      </c>
    </row>
    <row r="1686" spans="1:16" x14ac:dyDescent="0.25">
      <c r="A1686">
        <v>202512</v>
      </c>
      <c r="B1686" t="s">
        <v>298</v>
      </c>
      <c r="C1686" t="s">
        <v>74</v>
      </c>
      <c r="D1686">
        <v>993</v>
      </c>
      <c r="E1686">
        <v>1033.9551195204399</v>
      </c>
      <c r="F1686">
        <v>637.96869439190698</v>
      </c>
      <c r="G1686">
        <v>395.98642512853797</v>
      </c>
      <c r="H1686">
        <v>269.07129441871803</v>
      </c>
      <c r="I1686">
        <v>192.98589147781101</v>
      </c>
      <c r="J1686">
        <v>76.085402940907002</v>
      </c>
      <c r="K1686">
        <v>20.808883813064998</v>
      </c>
      <c r="L1686">
        <v>123.72346404315201</v>
      </c>
      <c r="M1686">
        <v>31.069335990803001</v>
      </c>
      <c r="N1686">
        <v>92.654128052348995</v>
      </c>
      <c r="O1686">
        <v>3.1916666666669999</v>
      </c>
      <c r="P1686" t="e">
        <v>#N/A</v>
      </c>
    </row>
    <row r="1687" spans="1:16" x14ac:dyDescent="0.25">
      <c r="A1687">
        <v>202512</v>
      </c>
      <c r="B1687" t="s">
        <v>298</v>
      </c>
      <c r="C1687" t="s">
        <v>75</v>
      </c>
      <c r="D1687">
        <v>524</v>
      </c>
      <c r="E1687">
        <v>537.02525348838401</v>
      </c>
      <c r="F1687">
        <v>343.25042908678103</v>
      </c>
      <c r="G1687">
        <v>193.77482440160301</v>
      </c>
      <c r="H1687">
        <v>158.72148743317601</v>
      </c>
      <c r="I1687">
        <v>107.22458014342099</v>
      </c>
      <c r="J1687">
        <v>51.496907289755001</v>
      </c>
      <c r="K1687">
        <v>21.209521189225001</v>
      </c>
      <c r="L1687">
        <v>32.803946724524998</v>
      </c>
      <c r="M1687">
        <v>7.9634512118879996</v>
      </c>
      <c r="N1687">
        <v>24.840495512636998</v>
      </c>
      <c r="O1687" t="s">
        <v>232</v>
      </c>
      <c r="P1687" t="e">
        <v>#N/A</v>
      </c>
    </row>
    <row r="1688" spans="1:16" x14ac:dyDescent="0.25">
      <c r="A1688">
        <v>202512</v>
      </c>
      <c r="B1688" t="s">
        <v>298</v>
      </c>
      <c r="C1688" t="s">
        <v>76</v>
      </c>
      <c r="D1688">
        <v>625</v>
      </c>
      <c r="E1688">
        <v>556.06841645740894</v>
      </c>
      <c r="F1688">
        <v>263.90264546430097</v>
      </c>
      <c r="G1688">
        <v>292.16577099310803</v>
      </c>
      <c r="H1688">
        <v>250.19066884186299</v>
      </c>
      <c r="I1688">
        <v>195.526398886777</v>
      </c>
      <c r="J1688">
        <v>54.664269955085999</v>
      </c>
      <c r="K1688">
        <v>10.335580325609</v>
      </c>
      <c r="L1688">
        <v>39.316371992515002</v>
      </c>
      <c r="M1688">
        <v>8.9764431239389992</v>
      </c>
      <c r="N1688">
        <v>30.339928868575999</v>
      </c>
      <c r="O1688" t="s">
        <v>232</v>
      </c>
      <c r="P1688" t="e">
        <v>#N/A</v>
      </c>
    </row>
    <row r="1689" spans="1:16" x14ac:dyDescent="0.25">
      <c r="A1689">
        <v>202512</v>
      </c>
      <c r="B1689" t="s">
        <v>298</v>
      </c>
      <c r="C1689" t="s">
        <v>77</v>
      </c>
      <c r="D1689">
        <v>509</v>
      </c>
      <c r="E1689">
        <v>512.95967654388198</v>
      </c>
      <c r="F1689">
        <v>242.06524160258101</v>
      </c>
      <c r="G1689">
        <v>270.89443494130097</v>
      </c>
      <c r="H1689">
        <v>243.74677983562799</v>
      </c>
      <c r="I1689">
        <v>200.475707780146</v>
      </c>
      <c r="J1689">
        <v>43.271072055482001</v>
      </c>
      <c r="K1689">
        <v>8.1522053133029999</v>
      </c>
      <c r="L1689">
        <v>22.223089327817998</v>
      </c>
      <c r="M1689">
        <v>7.5198412698409998</v>
      </c>
      <c r="N1689">
        <v>14.703248057977</v>
      </c>
      <c r="O1689">
        <v>4.9245657778550003</v>
      </c>
      <c r="P1689" t="e">
        <v>#N/A</v>
      </c>
    </row>
    <row r="1690" spans="1:16" x14ac:dyDescent="0.25">
      <c r="A1690">
        <v>202512</v>
      </c>
      <c r="B1690" t="s">
        <v>298</v>
      </c>
      <c r="C1690" t="s">
        <v>78</v>
      </c>
      <c r="D1690">
        <v>1227</v>
      </c>
      <c r="E1690">
        <v>1245.42119641768</v>
      </c>
      <c r="F1690">
        <v>494.77010275440398</v>
      </c>
      <c r="G1690">
        <v>750.65109366327397</v>
      </c>
      <c r="H1690">
        <v>624.18844918384605</v>
      </c>
      <c r="I1690">
        <v>521.328270614855</v>
      </c>
      <c r="J1690">
        <v>102.860178568992</v>
      </c>
      <c r="K1690">
        <v>24.866998315692001</v>
      </c>
      <c r="L1690">
        <v>114.93776253174499</v>
      </c>
      <c r="M1690">
        <v>34.088552238121999</v>
      </c>
      <c r="N1690">
        <v>80.849210293623003</v>
      </c>
      <c r="O1690">
        <v>11.524881947682999</v>
      </c>
      <c r="P1690" t="e">
        <v>#N/A</v>
      </c>
    </row>
    <row r="1691" spans="1:16" x14ac:dyDescent="0.25">
      <c r="A1691">
        <v>202512</v>
      </c>
      <c r="B1691" t="s">
        <v>298</v>
      </c>
      <c r="C1691" t="s">
        <v>79</v>
      </c>
      <c r="D1691">
        <v>1302</v>
      </c>
      <c r="E1691">
        <v>1356.3104619015701</v>
      </c>
      <c r="F1691">
        <v>975.23370854509005</v>
      </c>
      <c r="G1691">
        <v>381.07675335648298</v>
      </c>
      <c r="H1691">
        <v>268.79968857293397</v>
      </c>
      <c r="I1691">
        <v>162.49377210627401</v>
      </c>
      <c r="J1691">
        <v>106.30591646665999</v>
      </c>
      <c r="K1691">
        <v>33.250136978028003</v>
      </c>
      <c r="L1691">
        <v>110.64743515391901</v>
      </c>
      <c r="M1691">
        <v>27.421279694148001</v>
      </c>
      <c r="N1691">
        <v>83.226155459770993</v>
      </c>
      <c r="O1691" t="s">
        <v>232</v>
      </c>
      <c r="P1691" t="e">
        <v>#N/A</v>
      </c>
    </row>
    <row r="1692" spans="1:16" x14ac:dyDescent="0.25">
      <c r="A1692">
        <v>202512</v>
      </c>
      <c r="B1692" t="s">
        <v>298</v>
      </c>
      <c r="C1692" t="s">
        <v>80</v>
      </c>
      <c r="D1692">
        <v>402</v>
      </c>
      <c r="E1692">
        <v>329.26834168051897</v>
      </c>
      <c r="F1692">
        <v>132.318753606153</v>
      </c>
      <c r="G1692">
        <v>196.94958807436601</v>
      </c>
      <c r="H1692">
        <v>170.132891440419</v>
      </c>
      <c r="I1692">
        <v>136.74241096293599</v>
      </c>
      <c r="J1692">
        <v>33.390480477483003</v>
      </c>
      <c r="K1692">
        <v>6.234964046879</v>
      </c>
      <c r="L1692">
        <v>25.769077586327999</v>
      </c>
      <c r="M1692">
        <v>7.7641624221849996</v>
      </c>
      <c r="N1692">
        <v>18.004915164143</v>
      </c>
      <c r="O1692" t="s">
        <v>232</v>
      </c>
      <c r="P1692" t="e">
        <v>#N/A</v>
      </c>
    </row>
    <row r="1693" spans="1:16" x14ac:dyDescent="0.25">
      <c r="A1693">
        <v>202512</v>
      </c>
      <c r="B1693" t="s">
        <v>298</v>
      </c>
      <c r="C1693" t="s">
        <v>81</v>
      </c>
      <c r="D1693">
        <v>0</v>
      </c>
      <c r="E1693">
        <v>0</v>
      </c>
      <c r="F1693">
        <v>0</v>
      </c>
      <c r="G1693">
        <v>0</v>
      </c>
      <c r="H1693">
        <v>0</v>
      </c>
      <c r="I1693">
        <v>0</v>
      </c>
      <c r="J1693">
        <v>0</v>
      </c>
      <c r="K1693">
        <v>0</v>
      </c>
      <c r="L1693">
        <v>0</v>
      </c>
      <c r="M1693">
        <v>0</v>
      </c>
      <c r="N1693">
        <v>0</v>
      </c>
      <c r="O1693">
        <v>0</v>
      </c>
      <c r="P1693" t="e">
        <v>#N/A</v>
      </c>
    </row>
    <row r="1694" spans="1:16" x14ac:dyDescent="0.25">
      <c r="A1694">
        <v>202512</v>
      </c>
      <c r="B1694" t="s">
        <v>298</v>
      </c>
      <c r="C1694" t="s">
        <v>154</v>
      </c>
      <c r="D1694">
        <v>1274</v>
      </c>
      <c r="E1694">
        <v>1294.1921552441099</v>
      </c>
      <c r="F1694">
        <v>529.82232939750304</v>
      </c>
      <c r="G1694">
        <v>764.36982584660905</v>
      </c>
      <c r="H1694">
        <v>631.37751165559996</v>
      </c>
      <c r="I1694">
        <v>524.79659826587397</v>
      </c>
      <c r="J1694">
        <v>106.580913389727</v>
      </c>
      <c r="K1694">
        <v>26.044776093469999</v>
      </c>
      <c r="L1694">
        <v>121.467432243327</v>
      </c>
      <c r="M1694">
        <v>36.167499606542997</v>
      </c>
      <c r="N1694">
        <v>85.299932636784007</v>
      </c>
      <c r="O1694">
        <v>11.524881947682999</v>
      </c>
      <c r="P1694" t="e">
        <v>#N/A</v>
      </c>
    </row>
    <row r="1695" spans="1:16" x14ac:dyDescent="0.25">
      <c r="A1695">
        <v>202512</v>
      </c>
      <c r="B1695" t="s">
        <v>298</v>
      </c>
      <c r="C1695" t="s">
        <v>83</v>
      </c>
      <c r="D1695">
        <v>0</v>
      </c>
      <c r="E1695">
        <v>0</v>
      </c>
      <c r="F1695">
        <v>0</v>
      </c>
      <c r="G1695">
        <v>0</v>
      </c>
      <c r="H1695">
        <v>0</v>
      </c>
      <c r="I1695">
        <v>0</v>
      </c>
      <c r="J1695">
        <v>0</v>
      </c>
      <c r="K1695">
        <v>0</v>
      </c>
      <c r="L1695">
        <v>0</v>
      </c>
      <c r="M1695">
        <v>0</v>
      </c>
      <c r="N1695">
        <v>0</v>
      </c>
      <c r="O1695">
        <v>0</v>
      </c>
      <c r="P1695" t="e">
        <v>#N/A</v>
      </c>
    </row>
    <row r="1696" spans="1:16" x14ac:dyDescent="0.25">
      <c r="A1696">
        <v>202512</v>
      </c>
      <c r="B1696" t="s">
        <v>298</v>
      </c>
      <c r="C1696" t="s">
        <v>84</v>
      </c>
      <c r="D1696">
        <v>1699</v>
      </c>
      <c r="E1696">
        <v>1698.9999999997799</v>
      </c>
      <c r="F1696">
        <v>1040.9629165091701</v>
      </c>
      <c r="G1696">
        <v>658.03708349060901</v>
      </c>
      <c r="H1696">
        <v>505.95143740352802</v>
      </c>
      <c r="I1696">
        <v>351.25476728056702</v>
      </c>
      <c r="J1696">
        <v>154.69667012296</v>
      </c>
      <c r="K1696">
        <v>40.601474051145999</v>
      </c>
      <c r="L1696">
        <v>144.36430667223701</v>
      </c>
      <c r="M1696">
        <v>30.266266456069999</v>
      </c>
      <c r="N1696">
        <v>114.09804021616701</v>
      </c>
      <c r="O1696">
        <v>7.7213394148459997</v>
      </c>
      <c r="P1696" t="e">
        <v>#N/A</v>
      </c>
    </row>
    <row r="1697" spans="1:16" x14ac:dyDescent="0.25">
      <c r="A1697">
        <v>202512</v>
      </c>
      <c r="B1697" t="s">
        <v>298</v>
      </c>
      <c r="C1697" t="s">
        <v>85</v>
      </c>
      <c r="D1697">
        <v>1232</v>
      </c>
      <c r="E1697">
        <v>1231.99999999999</v>
      </c>
      <c r="F1697">
        <v>561.35964839647795</v>
      </c>
      <c r="G1697">
        <v>670.64035160351398</v>
      </c>
      <c r="H1697">
        <v>557.16959179367302</v>
      </c>
      <c r="I1697">
        <v>469.30968640349801</v>
      </c>
      <c r="J1697">
        <v>87.859905390175001</v>
      </c>
      <c r="K1697">
        <v>23.750625289453001</v>
      </c>
      <c r="L1697">
        <v>106.989968599755</v>
      </c>
      <c r="M1697">
        <v>39.007727898384999</v>
      </c>
      <c r="N1697">
        <v>67.982240701370003</v>
      </c>
      <c r="O1697">
        <v>6.4807912100860001</v>
      </c>
      <c r="P1697" t="e">
        <v>#N/A</v>
      </c>
    </row>
    <row r="1698" spans="1:16" x14ac:dyDescent="0.25">
      <c r="A1698">
        <v>202512</v>
      </c>
      <c r="B1698" t="s">
        <v>298</v>
      </c>
      <c r="C1698" t="s">
        <v>149</v>
      </c>
      <c r="D1698">
        <v>719</v>
      </c>
      <c r="E1698">
        <v>718.99999999996498</v>
      </c>
      <c r="F1698">
        <v>305.463080249835</v>
      </c>
      <c r="G1698">
        <v>413.53691975012998</v>
      </c>
      <c r="H1698">
        <v>356.695148280431</v>
      </c>
      <c r="I1698">
        <v>322.003776553862</v>
      </c>
      <c r="J1698">
        <v>34.691371726569002</v>
      </c>
      <c r="K1698">
        <v>8.4723493520860007</v>
      </c>
      <c r="L1698">
        <v>54.817381225797</v>
      </c>
      <c r="M1698">
        <v>20.717001081340001</v>
      </c>
      <c r="N1698">
        <v>34.100380144456999</v>
      </c>
      <c r="O1698" t="s">
        <v>232</v>
      </c>
      <c r="P1698" t="e">
        <v>#N/A</v>
      </c>
    </row>
    <row r="1699" spans="1:16" x14ac:dyDescent="0.25">
      <c r="A1699">
        <v>202512</v>
      </c>
      <c r="B1699" t="s">
        <v>298</v>
      </c>
      <c r="C1699" t="s">
        <v>150</v>
      </c>
      <c r="D1699">
        <v>513</v>
      </c>
      <c r="E1699">
        <v>513.00000000002501</v>
      </c>
      <c r="F1699">
        <v>255.89656814664201</v>
      </c>
      <c r="G1699">
        <v>257.10343185338297</v>
      </c>
      <c r="H1699">
        <v>200.474443513241</v>
      </c>
      <c r="I1699">
        <v>147.30590984963499</v>
      </c>
      <c r="J1699">
        <v>53.168533663605999</v>
      </c>
      <c r="K1699">
        <v>15.278275937367001</v>
      </c>
      <c r="L1699">
        <v>52.172587373958002</v>
      </c>
      <c r="M1699">
        <v>18.290726817045002</v>
      </c>
      <c r="N1699">
        <v>33.881860556912997</v>
      </c>
      <c r="O1699">
        <v>4.4564009661839998</v>
      </c>
      <c r="P1699" t="e">
        <v>#N/A</v>
      </c>
    </row>
    <row r="1700" spans="1:16" x14ac:dyDescent="0.25">
      <c r="A1700">
        <v>202512</v>
      </c>
      <c r="B1700" t="s">
        <v>298</v>
      </c>
      <c r="C1700" t="s">
        <v>151</v>
      </c>
      <c r="D1700">
        <v>275</v>
      </c>
      <c r="E1700">
        <v>270.91834407249098</v>
      </c>
      <c r="F1700">
        <v>149.170778837114</v>
      </c>
      <c r="G1700">
        <v>121.747565235377</v>
      </c>
      <c r="H1700">
        <v>87.594859168772999</v>
      </c>
      <c r="I1700">
        <v>58.302510953834002</v>
      </c>
      <c r="J1700">
        <v>29.292348214939</v>
      </c>
      <c r="K1700">
        <v>9.3791038643409994</v>
      </c>
      <c r="L1700">
        <v>33.111039399936999</v>
      </c>
      <c r="M1700">
        <v>11.007393483711001</v>
      </c>
      <c r="N1700">
        <v>22.103645916226</v>
      </c>
      <c r="O1700" t="s">
        <v>232</v>
      </c>
      <c r="P1700" t="e">
        <v>#N/A</v>
      </c>
    </row>
    <row r="1701" spans="1:16" x14ac:dyDescent="0.25">
      <c r="A1701">
        <v>202512</v>
      </c>
      <c r="B1701" t="s">
        <v>298</v>
      </c>
      <c r="C1701" t="s">
        <v>152</v>
      </c>
      <c r="D1701">
        <v>0</v>
      </c>
      <c r="E1701">
        <v>0</v>
      </c>
      <c r="F1701">
        <v>0</v>
      </c>
      <c r="G1701">
        <v>0</v>
      </c>
      <c r="H1701">
        <v>0</v>
      </c>
      <c r="I1701">
        <v>0</v>
      </c>
      <c r="J1701">
        <v>0</v>
      </c>
      <c r="K1701">
        <v>0</v>
      </c>
      <c r="L1701">
        <v>0</v>
      </c>
      <c r="M1701">
        <v>0</v>
      </c>
      <c r="N1701">
        <v>0</v>
      </c>
      <c r="O1701">
        <v>0</v>
      </c>
      <c r="P1701" t="e">
        <v>#N/A</v>
      </c>
    </row>
    <row r="1702" spans="1:16" x14ac:dyDescent="0.25">
      <c r="A1702">
        <v>202512</v>
      </c>
      <c r="B1702" t="s">
        <v>299</v>
      </c>
      <c r="C1702" t="s">
        <v>136</v>
      </c>
      <c r="D1702">
        <v>1728</v>
      </c>
      <c r="E1702">
        <v>1728.00000000001</v>
      </c>
      <c r="F1702">
        <v>1006.4106230923099</v>
      </c>
      <c r="G1702">
        <v>721.58937690770699</v>
      </c>
      <c r="H1702">
        <v>620.104788353103</v>
      </c>
      <c r="I1702">
        <v>468.501288130847</v>
      </c>
      <c r="J1702">
        <v>149.60350022225501</v>
      </c>
      <c r="K1702">
        <v>57.351469531059003</v>
      </c>
      <c r="L1702">
        <v>91.384337928037993</v>
      </c>
      <c r="M1702">
        <v>27.439078465394001</v>
      </c>
      <c r="N1702">
        <v>61.816227204580002</v>
      </c>
      <c r="O1702">
        <v>10.100250626566</v>
      </c>
      <c r="P1702" t="e">
        <v>#N/A</v>
      </c>
    </row>
    <row r="1703" spans="1:16" x14ac:dyDescent="0.25">
      <c r="A1703">
        <v>202512</v>
      </c>
      <c r="B1703" t="s">
        <v>299</v>
      </c>
      <c r="C1703" t="s">
        <v>137</v>
      </c>
      <c r="D1703">
        <v>998</v>
      </c>
      <c r="E1703">
        <v>998.00000000002797</v>
      </c>
      <c r="F1703">
        <v>585.90567041395195</v>
      </c>
      <c r="G1703">
        <v>412.09432958607698</v>
      </c>
      <c r="H1703">
        <v>343.90073173286299</v>
      </c>
      <c r="I1703">
        <v>262.22685204062401</v>
      </c>
      <c r="J1703">
        <v>79.673879692238998</v>
      </c>
      <c r="K1703">
        <v>29.353781606369001</v>
      </c>
      <c r="L1703">
        <v>63.145978805595</v>
      </c>
      <c r="M1703">
        <v>17.386446886447001</v>
      </c>
      <c r="N1703">
        <v>43.630499661084002</v>
      </c>
      <c r="O1703">
        <v>5.0476190476190004</v>
      </c>
      <c r="P1703" t="e">
        <v>#N/A</v>
      </c>
    </row>
    <row r="1704" spans="1:16" x14ac:dyDescent="0.25">
      <c r="A1704">
        <v>202512</v>
      </c>
      <c r="B1704" t="s">
        <v>299</v>
      </c>
      <c r="C1704" t="s">
        <v>138</v>
      </c>
      <c r="D1704">
        <v>730</v>
      </c>
      <c r="E1704">
        <v>729.99999999998204</v>
      </c>
      <c r="F1704">
        <v>420.50495267835203</v>
      </c>
      <c r="G1704">
        <v>309.49504732163001</v>
      </c>
      <c r="H1704">
        <v>276.20405662024001</v>
      </c>
      <c r="I1704">
        <v>206.27443609022399</v>
      </c>
      <c r="J1704">
        <v>69.929620530015995</v>
      </c>
      <c r="K1704">
        <v>27.997687924689998</v>
      </c>
      <c r="L1704">
        <v>28.238359122443001</v>
      </c>
      <c r="M1704">
        <v>10.052631578947</v>
      </c>
      <c r="N1704">
        <v>18.185727543496</v>
      </c>
      <c r="O1704">
        <v>5.0526315789470004</v>
      </c>
      <c r="P1704" t="e">
        <v>#N/A</v>
      </c>
    </row>
    <row r="1705" spans="1:16" x14ac:dyDescent="0.25">
      <c r="A1705">
        <v>202512</v>
      </c>
      <c r="B1705" t="s">
        <v>299</v>
      </c>
      <c r="C1705" t="s">
        <v>139</v>
      </c>
      <c r="D1705">
        <v>187</v>
      </c>
      <c r="E1705">
        <v>186.26086956521601</v>
      </c>
      <c r="F1705">
        <v>103.982687162034</v>
      </c>
      <c r="G1705">
        <v>82.278182403182001</v>
      </c>
      <c r="H1705">
        <v>65.425061425061003</v>
      </c>
      <c r="I1705" t="s">
        <v>232</v>
      </c>
      <c r="J1705" t="s">
        <v>232</v>
      </c>
      <c r="K1705">
        <v>0</v>
      </c>
      <c r="L1705">
        <v>15.853120978121</v>
      </c>
      <c r="M1705" t="s">
        <v>232</v>
      </c>
      <c r="N1705" t="s">
        <v>232</v>
      </c>
      <c r="O1705" t="s">
        <v>232</v>
      </c>
      <c r="P1705" t="e">
        <v>#N/A</v>
      </c>
    </row>
    <row r="1706" spans="1:16" x14ac:dyDescent="0.25">
      <c r="A1706">
        <v>202512</v>
      </c>
      <c r="B1706" t="s">
        <v>299</v>
      </c>
      <c r="C1706" t="s">
        <v>140</v>
      </c>
      <c r="D1706">
        <v>340</v>
      </c>
      <c r="E1706">
        <v>340.73913043477199</v>
      </c>
      <c r="F1706">
        <v>192.03144849618101</v>
      </c>
      <c r="G1706">
        <v>148.70768193859101</v>
      </c>
      <c r="H1706">
        <v>116.559011999368</v>
      </c>
      <c r="I1706" t="s">
        <v>232</v>
      </c>
      <c r="J1706" t="s">
        <v>232</v>
      </c>
      <c r="K1706" t="s">
        <v>232</v>
      </c>
      <c r="L1706">
        <v>29.148669939223002</v>
      </c>
      <c r="M1706">
        <v>4</v>
      </c>
      <c r="N1706">
        <v>23.019637681159001</v>
      </c>
      <c r="O1706">
        <v>3</v>
      </c>
      <c r="P1706" t="e">
        <v>#N/A</v>
      </c>
    </row>
    <row r="1707" spans="1:16" x14ac:dyDescent="0.25">
      <c r="A1707">
        <v>202512</v>
      </c>
      <c r="B1707" t="s">
        <v>299</v>
      </c>
      <c r="C1707" t="s">
        <v>141</v>
      </c>
      <c r="D1707">
        <v>404</v>
      </c>
      <c r="E1707">
        <v>403.99999999998198</v>
      </c>
      <c r="F1707">
        <v>210.85421052630301</v>
      </c>
      <c r="G1707">
        <v>193.145789473679</v>
      </c>
      <c r="H1707">
        <v>168.30228070174999</v>
      </c>
      <c r="I1707">
        <v>115.23684210526299</v>
      </c>
      <c r="J1707">
        <v>53.065438596486999</v>
      </c>
      <c r="K1707">
        <v>22.397719298243999</v>
      </c>
      <c r="L1707">
        <v>22.843508771928999</v>
      </c>
      <c r="M1707">
        <v>9</v>
      </c>
      <c r="N1707">
        <v>13.843508771929001</v>
      </c>
      <c r="O1707" t="s">
        <v>232</v>
      </c>
      <c r="P1707" t="e">
        <v>#N/A</v>
      </c>
    </row>
    <row r="1708" spans="1:16" x14ac:dyDescent="0.25">
      <c r="A1708">
        <v>202512</v>
      </c>
      <c r="B1708" t="s">
        <v>299</v>
      </c>
      <c r="C1708" t="s">
        <v>142</v>
      </c>
      <c r="D1708">
        <v>286</v>
      </c>
      <c r="E1708">
        <v>285.999999999968</v>
      </c>
      <c r="F1708">
        <v>140.543269230752</v>
      </c>
      <c r="G1708">
        <v>145.45673076921599</v>
      </c>
      <c r="H1708">
        <v>124.68701400936899</v>
      </c>
      <c r="I1708" t="s">
        <v>232</v>
      </c>
      <c r="J1708" t="s">
        <v>232</v>
      </c>
      <c r="K1708" t="s">
        <v>232</v>
      </c>
      <c r="L1708">
        <v>16.669466133280999</v>
      </c>
      <c r="M1708">
        <v>8.2724117987269992</v>
      </c>
      <c r="N1708">
        <v>8.3970543345539994</v>
      </c>
      <c r="O1708">
        <v>4.1002506265659999</v>
      </c>
      <c r="P1708" t="e">
        <v>#N/A</v>
      </c>
    </row>
    <row r="1709" spans="1:16" x14ac:dyDescent="0.25">
      <c r="A1709">
        <v>202512</v>
      </c>
      <c r="B1709" t="s">
        <v>299</v>
      </c>
      <c r="C1709" t="s">
        <v>143</v>
      </c>
      <c r="D1709">
        <v>511</v>
      </c>
      <c r="E1709">
        <v>511.00000000007401</v>
      </c>
      <c r="F1709">
        <v>358.99900767703502</v>
      </c>
      <c r="G1709">
        <v>152.00099232303899</v>
      </c>
      <c r="H1709">
        <v>145.13142021755499</v>
      </c>
      <c r="I1709">
        <v>98.102040816332007</v>
      </c>
      <c r="J1709">
        <v>45.029379401222997</v>
      </c>
      <c r="K1709">
        <v>16.228123009798999</v>
      </c>
      <c r="L1709">
        <v>6.869572105484</v>
      </c>
      <c r="M1709" t="s">
        <v>232</v>
      </c>
      <c r="N1709" t="s">
        <v>232</v>
      </c>
      <c r="O1709">
        <v>0</v>
      </c>
      <c r="P1709" t="e">
        <v>#N/A</v>
      </c>
    </row>
    <row r="1710" spans="1:16" x14ac:dyDescent="0.25">
      <c r="A1710">
        <v>202512</v>
      </c>
      <c r="B1710" t="s">
        <v>299</v>
      </c>
      <c r="C1710" t="s">
        <v>148</v>
      </c>
      <c r="D1710">
        <v>204</v>
      </c>
      <c r="E1710">
        <v>210.12972046224499</v>
      </c>
      <c r="F1710">
        <v>117.886135682127</v>
      </c>
      <c r="G1710">
        <v>92.243584780117999</v>
      </c>
      <c r="H1710">
        <v>81.490797921668005</v>
      </c>
      <c r="I1710" t="s">
        <v>232</v>
      </c>
      <c r="J1710" t="s">
        <v>232</v>
      </c>
      <c r="K1710" t="s">
        <v>232</v>
      </c>
      <c r="L1710">
        <v>10.752786858449999</v>
      </c>
      <c r="M1710" t="s">
        <v>232</v>
      </c>
      <c r="N1710" t="s">
        <v>232</v>
      </c>
      <c r="O1710">
        <v>0</v>
      </c>
      <c r="P1710" t="e">
        <v>#N/A</v>
      </c>
    </row>
    <row r="1711" spans="1:16" x14ac:dyDescent="0.25">
      <c r="A1711">
        <v>202512</v>
      </c>
      <c r="B1711" t="s">
        <v>299</v>
      </c>
      <c r="C1711" t="s">
        <v>74</v>
      </c>
      <c r="D1711">
        <v>730</v>
      </c>
      <c r="E1711">
        <v>730.32565083888198</v>
      </c>
      <c r="F1711">
        <v>468.19174522793401</v>
      </c>
      <c r="G1711">
        <v>262.13390561094798</v>
      </c>
      <c r="H1711">
        <v>219.66350248846999</v>
      </c>
      <c r="I1711">
        <v>154.446904404793</v>
      </c>
      <c r="J1711">
        <v>65.216598083676999</v>
      </c>
      <c r="K1711">
        <v>24.899760467882999</v>
      </c>
      <c r="L1711">
        <v>38.470403122477997</v>
      </c>
      <c r="M1711">
        <v>10.124542124542</v>
      </c>
      <c r="N1711">
        <v>26.216828739872</v>
      </c>
      <c r="O1711">
        <v>4</v>
      </c>
      <c r="P1711" t="e">
        <v>#N/A</v>
      </c>
    </row>
    <row r="1712" spans="1:16" x14ac:dyDescent="0.25">
      <c r="A1712">
        <v>202512</v>
      </c>
      <c r="B1712" t="s">
        <v>299</v>
      </c>
      <c r="C1712" t="s">
        <v>75</v>
      </c>
      <c r="D1712">
        <v>363</v>
      </c>
      <c r="E1712">
        <v>369.18009026772398</v>
      </c>
      <c r="F1712">
        <v>240.00086613346599</v>
      </c>
      <c r="G1712">
        <v>129.17922413425799</v>
      </c>
      <c r="H1712">
        <v>107.788493714398</v>
      </c>
      <c r="I1712">
        <v>72.580536950314993</v>
      </c>
      <c r="J1712">
        <v>34.207956764083001</v>
      </c>
      <c r="K1712">
        <v>17.719723689175002</v>
      </c>
      <c r="L1712">
        <v>20.390730419859999</v>
      </c>
      <c r="M1712">
        <v>3</v>
      </c>
      <c r="N1712">
        <v>17.390730419859999</v>
      </c>
      <c r="O1712" t="s">
        <v>232</v>
      </c>
      <c r="P1712" t="e">
        <v>#N/A</v>
      </c>
    </row>
    <row r="1713" spans="1:16" x14ac:dyDescent="0.25">
      <c r="A1713">
        <v>202512</v>
      </c>
      <c r="B1713" t="s">
        <v>299</v>
      </c>
      <c r="C1713" t="s">
        <v>76</v>
      </c>
      <c r="D1713">
        <v>266</v>
      </c>
      <c r="E1713">
        <v>259.51066967971701</v>
      </c>
      <c r="F1713">
        <v>114.812690293427</v>
      </c>
      <c r="G1713">
        <v>144.69797938629</v>
      </c>
      <c r="H1713">
        <v>126.209942811421</v>
      </c>
      <c r="I1713">
        <v>102.015417576196</v>
      </c>
      <c r="J1713">
        <v>24.194525235225001</v>
      </c>
      <c r="K1713">
        <v>6.2566833751040001</v>
      </c>
      <c r="L1713">
        <v>16.440417527249998</v>
      </c>
      <c r="M1713">
        <v>5.0476190476190004</v>
      </c>
      <c r="N1713">
        <v>11.392798479631001</v>
      </c>
      <c r="O1713" t="s">
        <v>232</v>
      </c>
      <c r="P1713" t="e">
        <v>#N/A</v>
      </c>
    </row>
    <row r="1714" spans="1:16" x14ac:dyDescent="0.25">
      <c r="A1714">
        <v>202512</v>
      </c>
      <c r="B1714" t="s">
        <v>299</v>
      </c>
      <c r="C1714" t="s">
        <v>77</v>
      </c>
      <c r="D1714">
        <v>165</v>
      </c>
      <c r="E1714">
        <v>158.853868751443</v>
      </c>
      <c r="F1714">
        <v>65.519185755349994</v>
      </c>
      <c r="G1714">
        <v>93.334682996092994</v>
      </c>
      <c r="H1714">
        <v>84.952051417145995</v>
      </c>
      <c r="I1714" t="s">
        <v>232</v>
      </c>
      <c r="J1714" t="s">
        <v>232</v>
      </c>
      <c r="K1714" t="s">
        <v>232</v>
      </c>
      <c r="L1714">
        <v>5.33</v>
      </c>
      <c r="M1714" t="s">
        <v>232</v>
      </c>
      <c r="N1714" t="s">
        <v>232</v>
      </c>
      <c r="O1714">
        <v>3.052631578947</v>
      </c>
      <c r="P1714" t="e">
        <v>#N/A</v>
      </c>
    </row>
    <row r="1715" spans="1:16" x14ac:dyDescent="0.25">
      <c r="A1715">
        <v>202512</v>
      </c>
      <c r="B1715" t="s">
        <v>299</v>
      </c>
      <c r="C1715" t="s">
        <v>78</v>
      </c>
      <c r="D1715">
        <v>810</v>
      </c>
      <c r="E1715">
        <v>811.900144243662</v>
      </c>
      <c r="F1715">
        <v>381.41033937808498</v>
      </c>
      <c r="G1715">
        <v>430.48980486557798</v>
      </c>
      <c r="H1715">
        <v>369.67037501059701</v>
      </c>
      <c r="I1715">
        <v>298.47055977411799</v>
      </c>
      <c r="J1715">
        <v>69.199815236478997</v>
      </c>
      <c r="K1715">
        <v>23.588418581132</v>
      </c>
      <c r="L1715">
        <v>50.719179228415001</v>
      </c>
      <c r="M1715">
        <v>18.309523809523998</v>
      </c>
      <c r="N1715">
        <v>31.345139289858999</v>
      </c>
      <c r="O1715">
        <v>10.100250626566</v>
      </c>
      <c r="P1715" t="e">
        <v>#N/A</v>
      </c>
    </row>
    <row r="1716" spans="1:16" x14ac:dyDescent="0.25">
      <c r="A1716">
        <v>202512</v>
      </c>
      <c r="B1716" t="s">
        <v>299</v>
      </c>
      <c r="C1716" t="s">
        <v>79</v>
      </c>
      <c r="D1716">
        <v>759</v>
      </c>
      <c r="E1716">
        <v>762.29082275609801</v>
      </c>
      <c r="F1716">
        <v>563.70480396611799</v>
      </c>
      <c r="G1716">
        <v>198.58601878997999</v>
      </c>
      <c r="H1716">
        <v>160.983360090357</v>
      </c>
      <c r="I1716">
        <v>94.034778805434001</v>
      </c>
      <c r="J1716">
        <v>66.948581284922994</v>
      </c>
      <c r="K1716">
        <v>28.731902743018001</v>
      </c>
      <c r="L1716">
        <v>37.602658699622999</v>
      </c>
      <c r="M1716" t="s">
        <v>232</v>
      </c>
      <c r="N1716" t="s">
        <v>232</v>
      </c>
      <c r="O1716">
        <v>0</v>
      </c>
      <c r="P1716" t="e">
        <v>#N/A</v>
      </c>
    </row>
    <row r="1717" spans="1:16" x14ac:dyDescent="0.25">
      <c r="A1717">
        <v>202512</v>
      </c>
      <c r="B1717" t="s">
        <v>299</v>
      </c>
      <c r="C1717" t="s">
        <v>80</v>
      </c>
      <c r="D1717">
        <v>159</v>
      </c>
      <c r="E1717">
        <v>153.80903300025</v>
      </c>
      <c r="F1717">
        <v>61.295479748101002</v>
      </c>
      <c r="G1717">
        <v>92.513553252148995</v>
      </c>
      <c r="H1717">
        <v>89.451053252148995</v>
      </c>
      <c r="I1717">
        <v>75.995949551295993</v>
      </c>
      <c r="J1717">
        <v>13.455103700853</v>
      </c>
      <c r="K1717">
        <v>5.0311482069090001</v>
      </c>
      <c r="L1717">
        <v>3.0625</v>
      </c>
      <c r="M1717" t="s">
        <v>232</v>
      </c>
      <c r="N1717" t="s">
        <v>232</v>
      </c>
      <c r="O1717">
        <v>0</v>
      </c>
      <c r="P1717" t="e">
        <v>#N/A</v>
      </c>
    </row>
    <row r="1718" spans="1:16" x14ac:dyDescent="0.25">
      <c r="A1718">
        <v>202512</v>
      </c>
      <c r="B1718" t="s">
        <v>299</v>
      </c>
      <c r="C1718" t="s">
        <v>81</v>
      </c>
      <c r="D1718">
        <v>0</v>
      </c>
      <c r="E1718">
        <v>0</v>
      </c>
      <c r="F1718">
        <v>0</v>
      </c>
      <c r="G1718">
        <v>0</v>
      </c>
      <c r="H1718">
        <v>0</v>
      </c>
      <c r="I1718">
        <v>0</v>
      </c>
      <c r="J1718">
        <v>0</v>
      </c>
      <c r="K1718">
        <v>0</v>
      </c>
      <c r="L1718">
        <v>0</v>
      </c>
      <c r="M1718">
        <v>0</v>
      </c>
      <c r="N1718">
        <v>0</v>
      </c>
      <c r="O1718">
        <v>0</v>
      </c>
      <c r="P1718" t="e">
        <v>#N/A</v>
      </c>
    </row>
    <row r="1719" spans="1:16" x14ac:dyDescent="0.25">
      <c r="A1719">
        <v>202512</v>
      </c>
      <c r="B1719" t="s">
        <v>299</v>
      </c>
      <c r="C1719" t="s">
        <v>154</v>
      </c>
      <c r="D1719">
        <v>827</v>
      </c>
      <c r="E1719">
        <v>830.69286337286906</v>
      </c>
      <c r="F1719">
        <v>396.59621640202897</v>
      </c>
      <c r="G1719">
        <v>434.09664697084003</v>
      </c>
      <c r="H1719">
        <v>372.15721711586002</v>
      </c>
      <c r="I1719">
        <v>298.47055977411799</v>
      </c>
      <c r="J1719">
        <v>71.686657341742006</v>
      </c>
      <c r="K1719">
        <v>24.838418581132</v>
      </c>
      <c r="L1719">
        <v>51.839179228414999</v>
      </c>
      <c r="M1719">
        <v>18.309523809523998</v>
      </c>
      <c r="N1719">
        <v>32.465139289859003</v>
      </c>
      <c r="O1719">
        <v>10.100250626566</v>
      </c>
      <c r="P1719" t="e">
        <v>#N/A</v>
      </c>
    </row>
    <row r="1720" spans="1:16" x14ac:dyDescent="0.25">
      <c r="A1720">
        <v>202512</v>
      </c>
      <c r="B1720" t="s">
        <v>299</v>
      </c>
      <c r="C1720" t="s">
        <v>83</v>
      </c>
      <c r="D1720">
        <v>0</v>
      </c>
      <c r="E1720">
        <v>0</v>
      </c>
      <c r="F1720">
        <v>0</v>
      </c>
      <c r="G1720">
        <v>0</v>
      </c>
      <c r="H1720">
        <v>0</v>
      </c>
      <c r="I1720">
        <v>0</v>
      </c>
      <c r="J1720">
        <v>0</v>
      </c>
      <c r="K1720">
        <v>0</v>
      </c>
      <c r="L1720">
        <v>0</v>
      </c>
      <c r="M1720">
        <v>0</v>
      </c>
      <c r="N1720">
        <v>0</v>
      </c>
      <c r="O1720">
        <v>0</v>
      </c>
      <c r="P1720" t="e">
        <v>#N/A</v>
      </c>
    </row>
    <row r="1721" spans="1:16" x14ac:dyDescent="0.25">
      <c r="A1721">
        <v>202512</v>
      </c>
      <c r="B1721" t="s">
        <v>299</v>
      </c>
      <c r="C1721" t="s">
        <v>84</v>
      </c>
      <c r="D1721">
        <v>935</v>
      </c>
      <c r="E1721">
        <v>935.00000000001296</v>
      </c>
      <c r="F1721">
        <v>608.04821541543595</v>
      </c>
      <c r="G1721">
        <v>326.95178458457701</v>
      </c>
      <c r="H1721">
        <v>277.90643053225801</v>
      </c>
      <c r="I1721">
        <v>185.318576406484</v>
      </c>
      <c r="J1721">
        <v>91.587854125774001</v>
      </c>
      <c r="K1721">
        <v>34.451634328304998</v>
      </c>
      <c r="L1721">
        <v>42.997735004699997</v>
      </c>
      <c r="M1721">
        <v>14.142857142857</v>
      </c>
      <c r="N1721">
        <v>26.725845603779</v>
      </c>
      <c r="O1721">
        <v>6.0476190476190004</v>
      </c>
      <c r="P1721" t="e">
        <v>#N/A</v>
      </c>
    </row>
    <row r="1722" spans="1:16" x14ac:dyDescent="0.25">
      <c r="A1722">
        <v>202512</v>
      </c>
      <c r="B1722" t="s">
        <v>299</v>
      </c>
      <c r="C1722" t="s">
        <v>85</v>
      </c>
      <c r="D1722">
        <v>793</v>
      </c>
      <c r="E1722">
        <v>792.99999999999898</v>
      </c>
      <c r="F1722">
        <v>398.362407676869</v>
      </c>
      <c r="G1722">
        <v>394.63759232312998</v>
      </c>
      <c r="H1722">
        <v>342.19835782084499</v>
      </c>
      <c r="I1722">
        <v>283.18271172436403</v>
      </c>
      <c r="J1722">
        <v>58.015646096480999</v>
      </c>
      <c r="K1722">
        <v>22.899835202754002</v>
      </c>
      <c r="L1722">
        <v>48.386602923338003</v>
      </c>
      <c r="M1722">
        <v>13.296221322537001</v>
      </c>
      <c r="N1722">
        <v>35.090381600801003</v>
      </c>
      <c r="O1722">
        <v>4.0526315789470004</v>
      </c>
      <c r="P1722" t="e">
        <v>#N/A</v>
      </c>
    </row>
    <row r="1723" spans="1:16" x14ac:dyDescent="0.25">
      <c r="A1723">
        <v>202512</v>
      </c>
      <c r="B1723" t="s">
        <v>299</v>
      </c>
      <c r="C1723" t="s">
        <v>149</v>
      </c>
      <c r="D1723">
        <v>408</v>
      </c>
      <c r="E1723">
        <v>407.99999999998602</v>
      </c>
      <c r="F1723">
        <v>173.56193029192099</v>
      </c>
      <c r="G1723">
        <v>234.438069708065</v>
      </c>
      <c r="H1723">
        <v>208.134320591685</v>
      </c>
      <c r="I1723">
        <v>180.03759398496101</v>
      </c>
      <c r="J1723">
        <v>27.096726606724001</v>
      </c>
      <c r="K1723">
        <v>10.709755799754999</v>
      </c>
      <c r="L1723">
        <v>25.251117537433</v>
      </c>
      <c r="M1723">
        <v>8.0526315789470004</v>
      </c>
      <c r="N1723">
        <v>17.198485958486</v>
      </c>
      <c r="O1723" t="s">
        <v>232</v>
      </c>
      <c r="P1723" t="e">
        <v>#N/A</v>
      </c>
    </row>
    <row r="1724" spans="1:16" x14ac:dyDescent="0.25">
      <c r="A1724">
        <v>202512</v>
      </c>
      <c r="B1724" t="s">
        <v>299</v>
      </c>
      <c r="C1724" t="s">
        <v>150</v>
      </c>
      <c r="D1724">
        <v>385</v>
      </c>
      <c r="E1724">
        <v>385.00000000001302</v>
      </c>
      <c r="F1724">
        <v>224.80047738494801</v>
      </c>
      <c r="G1724">
        <v>160.19952261506501</v>
      </c>
      <c r="H1724">
        <v>134.06403722915999</v>
      </c>
      <c r="I1724">
        <v>103.14511773940301</v>
      </c>
      <c r="J1724">
        <v>30.918919489756998</v>
      </c>
      <c r="K1724">
        <v>12.190079402999</v>
      </c>
      <c r="L1724">
        <v>23.135485385905</v>
      </c>
      <c r="M1724">
        <v>5.2435897435900003</v>
      </c>
      <c r="N1724">
        <v>17.891895642314999</v>
      </c>
      <c r="O1724">
        <v>3</v>
      </c>
      <c r="P1724" t="e">
        <v>#N/A</v>
      </c>
    </row>
    <row r="1725" spans="1:16" x14ac:dyDescent="0.25">
      <c r="A1725">
        <v>202512</v>
      </c>
      <c r="B1725" t="s">
        <v>299</v>
      </c>
      <c r="C1725" t="s">
        <v>151</v>
      </c>
      <c r="D1725">
        <v>197</v>
      </c>
      <c r="E1725">
        <v>206.25658910276201</v>
      </c>
      <c r="F1725">
        <v>130.256148120349</v>
      </c>
      <c r="G1725">
        <v>76.000440982412997</v>
      </c>
      <c r="H1725">
        <v>63.923940857279</v>
      </c>
      <c r="I1725">
        <v>45.025117739403001</v>
      </c>
      <c r="J1725">
        <v>18.898823117875999</v>
      </c>
      <c r="K1725">
        <v>11.090079402999001</v>
      </c>
      <c r="L1725">
        <v>12.076500125134</v>
      </c>
      <c r="M1725">
        <v>5.2435897435900003</v>
      </c>
      <c r="N1725">
        <v>6.832910381544</v>
      </c>
      <c r="O1725">
        <v>0</v>
      </c>
      <c r="P1725" t="e">
        <v>#N/A</v>
      </c>
    </row>
    <row r="1726" spans="1:16" x14ac:dyDescent="0.25">
      <c r="A1726">
        <v>202512</v>
      </c>
      <c r="B1726" t="s">
        <v>299</v>
      </c>
      <c r="C1726" t="s">
        <v>152</v>
      </c>
      <c r="D1726">
        <v>0</v>
      </c>
      <c r="E1726">
        <v>0</v>
      </c>
      <c r="F1726">
        <v>0</v>
      </c>
      <c r="G1726">
        <v>0</v>
      </c>
      <c r="H1726">
        <v>0</v>
      </c>
      <c r="I1726">
        <v>0</v>
      </c>
      <c r="J1726">
        <v>0</v>
      </c>
      <c r="K1726">
        <v>0</v>
      </c>
      <c r="L1726">
        <v>0</v>
      </c>
      <c r="M1726">
        <v>0</v>
      </c>
      <c r="N1726">
        <v>0</v>
      </c>
      <c r="O1726">
        <v>0</v>
      </c>
      <c r="P1726" t="e">
        <v>#N/A</v>
      </c>
    </row>
    <row r="1727" spans="1:16" x14ac:dyDescent="0.25">
      <c r="A1727">
        <v>202512</v>
      </c>
      <c r="B1727" t="s">
        <v>300</v>
      </c>
      <c r="C1727" t="s">
        <v>136</v>
      </c>
      <c r="D1727">
        <v>1740</v>
      </c>
      <c r="E1727">
        <v>1740.00000000004</v>
      </c>
      <c r="F1727">
        <v>1097.2224343750599</v>
      </c>
      <c r="G1727">
        <v>642.777565624977</v>
      </c>
      <c r="H1727">
        <v>502.22354632881598</v>
      </c>
      <c r="I1727">
        <v>339.29352109944301</v>
      </c>
      <c r="J1727">
        <v>161.930025229374</v>
      </c>
      <c r="K1727">
        <v>42.620200760736999</v>
      </c>
      <c r="L1727">
        <v>125.65972899330301</v>
      </c>
      <c r="M1727">
        <v>48.824605711852001</v>
      </c>
      <c r="N1727">
        <v>76.835123281451004</v>
      </c>
      <c r="O1727">
        <v>14.894290302859</v>
      </c>
      <c r="P1727" t="e">
        <v>#N/A</v>
      </c>
    </row>
    <row r="1728" spans="1:16" x14ac:dyDescent="0.25">
      <c r="A1728">
        <v>202512</v>
      </c>
      <c r="B1728" t="s">
        <v>300</v>
      </c>
      <c r="C1728" t="s">
        <v>137</v>
      </c>
      <c r="D1728">
        <v>973</v>
      </c>
      <c r="E1728">
        <v>973.00000000006798</v>
      </c>
      <c r="F1728">
        <v>617.53606535244899</v>
      </c>
      <c r="G1728">
        <v>355.46393464762002</v>
      </c>
      <c r="H1728">
        <v>274.48048644624402</v>
      </c>
      <c r="I1728">
        <v>172.89721313179399</v>
      </c>
      <c r="J1728">
        <v>101.58327331445</v>
      </c>
      <c r="K1728">
        <v>29.365774168299001</v>
      </c>
      <c r="L1728">
        <v>74.939969940506003</v>
      </c>
      <c r="M1728">
        <v>23.478663446054998</v>
      </c>
      <c r="N1728">
        <v>51.461306494451001</v>
      </c>
      <c r="O1728">
        <v>6.0434782608699997</v>
      </c>
      <c r="P1728" t="e">
        <v>#N/A</v>
      </c>
    </row>
    <row r="1729" spans="1:16" x14ac:dyDescent="0.25">
      <c r="A1729">
        <v>202512</v>
      </c>
      <c r="B1729" t="s">
        <v>300</v>
      </c>
      <c r="C1729" t="s">
        <v>138</v>
      </c>
      <c r="D1729">
        <v>767</v>
      </c>
      <c r="E1729">
        <v>766.99999999997203</v>
      </c>
      <c r="F1729">
        <v>479.68636902261397</v>
      </c>
      <c r="G1729">
        <v>287.313630977358</v>
      </c>
      <c r="H1729">
        <v>227.743059882572</v>
      </c>
      <c r="I1729">
        <v>166.396307967648</v>
      </c>
      <c r="J1729">
        <v>60.346751914923999</v>
      </c>
      <c r="K1729">
        <v>13.254426592438</v>
      </c>
      <c r="L1729">
        <v>50.719759052797002</v>
      </c>
      <c r="M1729">
        <v>25.345942265796999</v>
      </c>
      <c r="N1729">
        <v>25.373816786999999</v>
      </c>
      <c r="O1729">
        <v>8.8508120419890002</v>
      </c>
      <c r="P1729" t="e">
        <v>#N/A</v>
      </c>
    </row>
    <row r="1730" spans="1:16" x14ac:dyDescent="0.25">
      <c r="A1730">
        <v>202512</v>
      </c>
      <c r="B1730" t="s">
        <v>300</v>
      </c>
      <c r="C1730" t="s">
        <v>139</v>
      </c>
      <c r="D1730">
        <v>178</v>
      </c>
      <c r="E1730">
        <v>174.6274509804</v>
      </c>
      <c r="F1730">
        <v>112.400352408472</v>
      </c>
      <c r="G1730">
        <v>62.227098571928003</v>
      </c>
      <c r="H1730">
        <v>43.251596424010998</v>
      </c>
      <c r="I1730">
        <v>30</v>
      </c>
      <c r="J1730">
        <v>13.251596424011</v>
      </c>
      <c r="K1730">
        <v>0</v>
      </c>
      <c r="L1730">
        <v>17.066411238825999</v>
      </c>
      <c r="M1730">
        <v>3</v>
      </c>
      <c r="N1730">
        <v>14.066411238825999</v>
      </c>
      <c r="O1730" t="s">
        <v>232</v>
      </c>
      <c r="P1730" t="e">
        <v>#N/A</v>
      </c>
    </row>
    <row r="1731" spans="1:16" x14ac:dyDescent="0.25">
      <c r="A1731">
        <v>202512</v>
      </c>
      <c r="B1731" t="s">
        <v>300</v>
      </c>
      <c r="C1731" t="s">
        <v>140</v>
      </c>
      <c r="D1731">
        <v>354</v>
      </c>
      <c r="E1731">
        <v>355.87254901962899</v>
      </c>
      <c r="F1731">
        <v>206.85149781475101</v>
      </c>
      <c r="G1731">
        <v>149.02105120487801</v>
      </c>
      <c r="H1731">
        <v>102.38101511514699</v>
      </c>
      <c r="I1731">
        <v>82.580546465133096</v>
      </c>
      <c r="J1731">
        <v>19.800468650014</v>
      </c>
      <c r="K1731">
        <v>7.4454412966849999</v>
      </c>
      <c r="L1731">
        <v>44.022483754786997</v>
      </c>
      <c r="M1731">
        <v>13.295330112722</v>
      </c>
      <c r="N1731">
        <v>30.727153642065002</v>
      </c>
      <c r="O1731" t="s">
        <v>232</v>
      </c>
      <c r="P1731" t="e">
        <v>#N/A</v>
      </c>
    </row>
    <row r="1732" spans="1:16" x14ac:dyDescent="0.25">
      <c r="A1732">
        <v>202512</v>
      </c>
      <c r="B1732" t="s">
        <v>300</v>
      </c>
      <c r="C1732" t="s">
        <v>141</v>
      </c>
      <c r="D1732">
        <v>356</v>
      </c>
      <c r="E1732">
        <v>357.50000000000898</v>
      </c>
      <c r="F1732">
        <v>180.013536987127</v>
      </c>
      <c r="G1732">
        <v>177.48646301288201</v>
      </c>
      <c r="H1732">
        <v>144.239962064492</v>
      </c>
      <c r="I1732">
        <v>100.407407407411</v>
      </c>
      <c r="J1732">
        <v>42.832554657080998</v>
      </c>
      <c r="K1732">
        <v>13.123629829288999</v>
      </c>
      <c r="L1732">
        <v>31.24650094839</v>
      </c>
      <c r="M1732">
        <v>14.648148148149</v>
      </c>
      <c r="N1732">
        <v>16.598352800240999</v>
      </c>
      <c r="O1732" t="s">
        <v>232</v>
      </c>
      <c r="P1732" t="e">
        <v>#N/A</v>
      </c>
    </row>
    <row r="1733" spans="1:16" x14ac:dyDescent="0.25">
      <c r="A1733">
        <v>202512</v>
      </c>
      <c r="B1733" t="s">
        <v>300</v>
      </c>
      <c r="C1733" t="s">
        <v>142</v>
      </c>
      <c r="D1733">
        <v>285</v>
      </c>
      <c r="E1733">
        <v>285.41666666668698</v>
      </c>
      <c r="F1733">
        <v>156.28981092437499</v>
      </c>
      <c r="G1733">
        <v>129.12685574231199</v>
      </c>
      <c r="H1733">
        <v>108.254306722701</v>
      </c>
      <c r="I1733">
        <v>70.278606442585996</v>
      </c>
      <c r="J1733">
        <v>37.975700280114999</v>
      </c>
      <c r="K1733">
        <v>10.294292717088</v>
      </c>
      <c r="L1733">
        <v>17.71323529412</v>
      </c>
      <c r="M1733">
        <v>9.4644607843149995</v>
      </c>
      <c r="N1733">
        <v>8.2487745098049992</v>
      </c>
      <c r="O1733">
        <v>3.1593137254910002</v>
      </c>
      <c r="P1733" t="e">
        <v>#N/A</v>
      </c>
    </row>
    <row r="1734" spans="1:16" x14ac:dyDescent="0.25">
      <c r="A1734">
        <v>202512</v>
      </c>
      <c r="B1734" t="s">
        <v>300</v>
      </c>
      <c r="C1734" t="s">
        <v>143</v>
      </c>
      <c r="D1734">
        <v>567</v>
      </c>
      <c r="E1734">
        <v>566.583333333317</v>
      </c>
      <c r="F1734">
        <v>441.66723624033898</v>
      </c>
      <c r="G1734">
        <v>124.91609709297801</v>
      </c>
      <c r="H1734">
        <v>104.096666002465</v>
      </c>
      <c r="I1734">
        <v>56.026960784312003</v>
      </c>
      <c r="J1734">
        <v>48.069705218152997</v>
      </c>
      <c r="K1734">
        <v>11.756836917675001</v>
      </c>
      <c r="L1734">
        <v>15.61109775718</v>
      </c>
      <c r="M1734">
        <v>8.4166666666659999</v>
      </c>
      <c r="N1734">
        <v>7.1944310905139996</v>
      </c>
      <c r="O1734">
        <v>5.208333333333</v>
      </c>
      <c r="P1734" t="e">
        <v>#N/A</v>
      </c>
    </row>
    <row r="1735" spans="1:16" x14ac:dyDescent="0.25">
      <c r="A1735">
        <v>202512</v>
      </c>
      <c r="B1735" t="s">
        <v>300</v>
      </c>
      <c r="C1735" t="s">
        <v>148</v>
      </c>
      <c r="D1735">
        <v>155</v>
      </c>
      <c r="E1735">
        <v>162.248820262333</v>
      </c>
      <c r="F1735">
        <v>78.971052689154007</v>
      </c>
      <c r="G1735">
        <v>83.277767573179005</v>
      </c>
      <c r="H1735">
        <v>69.562768723396999</v>
      </c>
      <c r="I1735" t="s">
        <v>232</v>
      </c>
      <c r="J1735" t="s">
        <v>232</v>
      </c>
      <c r="K1735" t="s">
        <v>232</v>
      </c>
      <c r="L1735">
        <v>10.671520588911999</v>
      </c>
      <c r="M1735" t="s">
        <v>232</v>
      </c>
      <c r="N1735" t="s">
        <v>232</v>
      </c>
      <c r="O1735">
        <v>3.0434782608700002</v>
      </c>
      <c r="P1735" t="e">
        <v>#N/A</v>
      </c>
    </row>
    <row r="1736" spans="1:16" x14ac:dyDescent="0.25">
      <c r="A1736">
        <v>202512</v>
      </c>
      <c r="B1736" t="s">
        <v>300</v>
      </c>
      <c r="C1736" t="s">
        <v>74</v>
      </c>
      <c r="D1736">
        <v>694</v>
      </c>
      <c r="E1736">
        <v>720.56193457119798</v>
      </c>
      <c r="F1736">
        <v>491.38279500587203</v>
      </c>
      <c r="G1736">
        <v>229.17913956532601</v>
      </c>
      <c r="H1736">
        <v>155.085774136634</v>
      </c>
      <c r="I1736">
        <v>90.606075352850993</v>
      </c>
      <c r="J1736">
        <v>63.479698783783</v>
      </c>
      <c r="K1736">
        <v>16.341858107752</v>
      </c>
      <c r="L1736">
        <v>68.809051703201007</v>
      </c>
      <c r="M1736">
        <v>27.128758169935999</v>
      </c>
      <c r="N1736">
        <v>41.680293533265001</v>
      </c>
      <c r="O1736">
        <v>5.2843137254909998</v>
      </c>
      <c r="P1736" t="e">
        <v>#N/A</v>
      </c>
    </row>
    <row r="1737" spans="1:16" x14ac:dyDescent="0.25">
      <c r="A1737">
        <v>202512</v>
      </c>
      <c r="B1737" t="s">
        <v>300</v>
      </c>
      <c r="C1737" t="s">
        <v>75</v>
      </c>
      <c r="D1737">
        <v>333</v>
      </c>
      <c r="E1737">
        <v>323.72375416771598</v>
      </c>
      <c r="F1737">
        <v>247.299430974491</v>
      </c>
      <c r="G1737">
        <v>76.424323193225007</v>
      </c>
      <c r="H1737">
        <v>56.607184849652</v>
      </c>
      <c r="I1737" t="s">
        <v>232</v>
      </c>
      <c r="J1737" t="s">
        <v>232</v>
      </c>
      <c r="K1737" t="s">
        <v>232</v>
      </c>
      <c r="L1737">
        <v>18.243064269499001</v>
      </c>
      <c r="M1737">
        <v>4.1546840958609996</v>
      </c>
      <c r="N1737">
        <v>14.088380173638001</v>
      </c>
      <c r="O1737" t="s">
        <v>232</v>
      </c>
      <c r="P1737" t="e">
        <v>#N/A</v>
      </c>
    </row>
    <row r="1738" spans="1:16" x14ac:dyDescent="0.25">
      <c r="A1738">
        <v>202512</v>
      </c>
      <c r="B1738" t="s">
        <v>300</v>
      </c>
      <c r="C1738" t="s">
        <v>76</v>
      </c>
      <c r="D1738">
        <v>317</v>
      </c>
      <c r="E1738">
        <v>300.05009857316799</v>
      </c>
      <c r="F1738">
        <v>173.27770553930799</v>
      </c>
      <c r="G1738">
        <v>126.77239303386</v>
      </c>
      <c r="H1738">
        <v>104.91488722022901</v>
      </c>
      <c r="I1738">
        <v>68.523814598306004</v>
      </c>
      <c r="J1738">
        <v>36.391072621923001</v>
      </c>
      <c r="K1738">
        <v>13.150811872193</v>
      </c>
      <c r="L1738">
        <v>19.948414904540002</v>
      </c>
      <c r="M1738">
        <v>6.0995370370369999</v>
      </c>
      <c r="N1738">
        <v>13.848877867503001</v>
      </c>
      <c r="O1738" t="s">
        <v>232</v>
      </c>
      <c r="P1738" t="e">
        <v>#N/A</v>
      </c>
    </row>
    <row r="1739" spans="1:16" x14ac:dyDescent="0.25">
      <c r="A1739">
        <v>202512</v>
      </c>
      <c r="B1739" t="s">
        <v>300</v>
      </c>
      <c r="C1739" t="s">
        <v>77</v>
      </c>
      <c r="D1739">
        <v>241</v>
      </c>
      <c r="E1739">
        <v>233.41539242562601</v>
      </c>
      <c r="F1739">
        <v>106.29145016623799</v>
      </c>
      <c r="G1739">
        <v>127.123942259388</v>
      </c>
      <c r="H1739">
        <v>116.05293139890399</v>
      </c>
      <c r="I1739">
        <v>86.386495926880002</v>
      </c>
      <c r="J1739">
        <v>29.666435472023998</v>
      </c>
      <c r="K1739">
        <v>5.4006532373220004</v>
      </c>
      <c r="L1739">
        <v>7.9876775271509999</v>
      </c>
      <c r="M1739" t="s">
        <v>232</v>
      </c>
      <c r="N1739" t="s">
        <v>232</v>
      </c>
      <c r="O1739">
        <v>3.083333333333</v>
      </c>
      <c r="P1739" t="e">
        <v>#N/A</v>
      </c>
    </row>
    <row r="1740" spans="1:16" x14ac:dyDescent="0.25">
      <c r="A1740">
        <v>202512</v>
      </c>
      <c r="B1740" t="s">
        <v>300</v>
      </c>
      <c r="C1740" t="s">
        <v>78</v>
      </c>
      <c r="D1740">
        <v>664</v>
      </c>
      <c r="E1740">
        <v>681.48789609143205</v>
      </c>
      <c r="F1740">
        <v>312.599455976397</v>
      </c>
      <c r="G1740">
        <v>368.888440115035</v>
      </c>
      <c r="H1740">
        <v>295.80016152593601</v>
      </c>
      <c r="I1740" t="s">
        <v>232</v>
      </c>
      <c r="J1740" t="s">
        <v>232</v>
      </c>
      <c r="K1740" t="s">
        <v>232</v>
      </c>
      <c r="L1740">
        <v>61.144745861997997</v>
      </c>
      <c r="M1740">
        <v>23.920330112721999</v>
      </c>
      <c r="N1740">
        <v>37.224415749275998</v>
      </c>
      <c r="O1740">
        <v>11.943532727100999</v>
      </c>
      <c r="P1740" t="e">
        <v>#N/A</v>
      </c>
    </row>
    <row r="1741" spans="1:16" x14ac:dyDescent="0.25">
      <c r="A1741">
        <v>202512</v>
      </c>
      <c r="B1741" t="s">
        <v>300</v>
      </c>
      <c r="C1741" t="s">
        <v>79</v>
      </c>
      <c r="D1741">
        <v>902</v>
      </c>
      <c r="E1741">
        <v>897.064008453675</v>
      </c>
      <c r="F1741">
        <v>687.18031636652802</v>
      </c>
      <c r="G1741">
        <v>209.88369208714701</v>
      </c>
      <c r="H1741">
        <v>153.75921953703599</v>
      </c>
      <c r="I1741">
        <v>72.206011796183006</v>
      </c>
      <c r="J1741">
        <v>81.553207740852997</v>
      </c>
      <c r="K1741">
        <v>24.245604808846998</v>
      </c>
      <c r="L1741">
        <v>53.173714974352997</v>
      </c>
      <c r="M1741">
        <v>20.867238562093</v>
      </c>
      <c r="N1741">
        <v>32.306476412259997</v>
      </c>
      <c r="O1741" t="s">
        <v>232</v>
      </c>
      <c r="P1741" t="e">
        <v>#N/A</v>
      </c>
    </row>
    <row r="1742" spans="1:16" x14ac:dyDescent="0.25">
      <c r="A1742">
        <v>202512</v>
      </c>
      <c r="B1742" t="s">
        <v>300</v>
      </c>
      <c r="C1742" t="s">
        <v>80</v>
      </c>
      <c r="D1742">
        <v>174</v>
      </c>
      <c r="E1742">
        <v>161.448095454933</v>
      </c>
      <c r="F1742">
        <v>97.442662032137093</v>
      </c>
      <c r="G1742">
        <v>64.005433422796003</v>
      </c>
      <c r="H1742">
        <v>52.664165265843998</v>
      </c>
      <c r="I1742" t="s">
        <v>232</v>
      </c>
      <c r="J1742" t="s">
        <v>232</v>
      </c>
      <c r="K1742" t="s">
        <v>232</v>
      </c>
      <c r="L1742">
        <v>11.341268156951999</v>
      </c>
      <c r="M1742">
        <v>4.0370370370369999</v>
      </c>
      <c r="N1742">
        <v>7.3042311199150003</v>
      </c>
      <c r="O1742">
        <v>0</v>
      </c>
      <c r="P1742" t="e">
        <v>#N/A</v>
      </c>
    </row>
    <row r="1743" spans="1:16" x14ac:dyDescent="0.25">
      <c r="A1743">
        <v>202512</v>
      </c>
      <c r="B1743" t="s">
        <v>300</v>
      </c>
      <c r="C1743" t="s">
        <v>81</v>
      </c>
      <c r="D1743">
        <v>0</v>
      </c>
      <c r="E1743">
        <v>0</v>
      </c>
      <c r="F1743">
        <v>0</v>
      </c>
      <c r="G1743">
        <v>0</v>
      </c>
      <c r="H1743">
        <v>0</v>
      </c>
      <c r="I1743">
        <v>0</v>
      </c>
      <c r="J1743">
        <v>0</v>
      </c>
      <c r="K1743">
        <v>0</v>
      </c>
      <c r="L1743">
        <v>0</v>
      </c>
      <c r="M1743">
        <v>0</v>
      </c>
      <c r="N1743">
        <v>0</v>
      </c>
      <c r="O1743">
        <v>0</v>
      </c>
      <c r="P1743" t="e">
        <v>#N/A</v>
      </c>
    </row>
    <row r="1744" spans="1:16" x14ac:dyDescent="0.25">
      <c r="A1744">
        <v>202512</v>
      </c>
      <c r="B1744" t="s">
        <v>300</v>
      </c>
      <c r="C1744" t="s">
        <v>154</v>
      </c>
      <c r="D1744">
        <v>690</v>
      </c>
      <c r="E1744">
        <v>717.13352371947701</v>
      </c>
      <c r="F1744">
        <v>342.274670439175</v>
      </c>
      <c r="G1744">
        <v>374.85885328030201</v>
      </c>
      <c r="H1744">
        <v>298.07712231024999</v>
      </c>
      <c r="I1744">
        <v>232.91527287245299</v>
      </c>
      <c r="J1744">
        <v>64.161849437797002</v>
      </c>
      <c r="K1744">
        <v>16.760463506459001</v>
      </c>
      <c r="L1744">
        <v>64.838198242950995</v>
      </c>
      <c r="M1744">
        <v>23.920330112721999</v>
      </c>
      <c r="N1744">
        <v>40.917868130229003</v>
      </c>
      <c r="O1744">
        <v>11.943532727100999</v>
      </c>
      <c r="P1744" t="e">
        <v>#N/A</v>
      </c>
    </row>
    <row r="1745" spans="1:16" x14ac:dyDescent="0.25">
      <c r="A1745">
        <v>202512</v>
      </c>
      <c r="B1745" t="s">
        <v>300</v>
      </c>
      <c r="C1745" t="s">
        <v>83</v>
      </c>
      <c r="D1745">
        <v>0</v>
      </c>
      <c r="E1745">
        <v>0</v>
      </c>
      <c r="F1745">
        <v>0</v>
      </c>
      <c r="G1745">
        <v>0</v>
      </c>
      <c r="H1745">
        <v>0</v>
      </c>
      <c r="I1745">
        <v>0</v>
      </c>
      <c r="J1745">
        <v>0</v>
      </c>
      <c r="K1745">
        <v>0</v>
      </c>
      <c r="L1745">
        <v>0</v>
      </c>
      <c r="M1745">
        <v>0</v>
      </c>
      <c r="N1745">
        <v>0</v>
      </c>
      <c r="O1745">
        <v>0</v>
      </c>
      <c r="P1745" t="e">
        <v>#N/A</v>
      </c>
    </row>
    <row r="1746" spans="1:16" x14ac:dyDescent="0.25">
      <c r="A1746">
        <v>202512</v>
      </c>
      <c r="B1746" t="s">
        <v>300</v>
      </c>
      <c r="C1746" t="s">
        <v>84</v>
      </c>
      <c r="D1746">
        <v>1121</v>
      </c>
      <c r="E1746">
        <v>1121.00000000003</v>
      </c>
      <c r="F1746">
        <v>801.78184126649501</v>
      </c>
      <c r="G1746">
        <v>319.21815873353898</v>
      </c>
      <c r="H1746">
        <v>246.240024366738</v>
      </c>
      <c r="I1746">
        <v>136.19905060590199</v>
      </c>
      <c r="J1746">
        <v>109.040973760836</v>
      </c>
      <c r="K1746">
        <v>23.327537116333001</v>
      </c>
      <c r="L1746">
        <v>66.411636050303002</v>
      </c>
      <c r="M1746">
        <v>25.539351851850999</v>
      </c>
      <c r="N1746">
        <v>40.872284198452</v>
      </c>
      <c r="O1746">
        <v>6.5664983164980004</v>
      </c>
      <c r="P1746" t="e">
        <v>#N/A</v>
      </c>
    </row>
    <row r="1747" spans="1:16" x14ac:dyDescent="0.25">
      <c r="A1747">
        <v>202512</v>
      </c>
      <c r="B1747" t="s">
        <v>300</v>
      </c>
      <c r="C1747" t="s">
        <v>85</v>
      </c>
      <c r="D1747">
        <v>619</v>
      </c>
      <c r="E1747">
        <v>619.000000000005</v>
      </c>
      <c r="F1747">
        <v>295.44059310856602</v>
      </c>
      <c r="G1747">
        <v>323.55940689143898</v>
      </c>
      <c r="H1747">
        <v>255.98352196207799</v>
      </c>
      <c r="I1747">
        <v>203.09447049354</v>
      </c>
      <c r="J1747">
        <v>52.889051468538</v>
      </c>
      <c r="K1747">
        <v>19.292663644404001</v>
      </c>
      <c r="L1747">
        <v>59.248092943000003</v>
      </c>
      <c r="M1747">
        <v>23.285253860000999</v>
      </c>
      <c r="N1747">
        <v>35.962839082998997</v>
      </c>
      <c r="O1747">
        <v>8.3277919863609995</v>
      </c>
      <c r="P1747" t="e">
        <v>#N/A</v>
      </c>
    </row>
    <row r="1748" spans="1:16" x14ac:dyDescent="0.25">
      <c r="A1748">
        <v>202512</v>
      </c>
      <c r="B1748" t="s">
        <v>300</v>
      </c>
      <c r="C1748" t="s">
        <v>149</v>
      </c>
      <c r="D1748">
        <v>390</v>
      </c>
      <c r="E1748">
        <v>390.00000000000102</v>
      </c>
      <c r="F1748">
        <v>167.458903590663</v>
      </c>
      <c r="G1748">
        <v>222.541096409338</v>
      </c>
      <c r="H1748">
        <v>178.91127148292699</v>
      </c>
      <c r="I1748">
        <v>140.96947049352801</v>
      </c>
      <c r="J1748">
        <v>37.941800989398999</v>
      </c>
      <c r="K1748">
        <v>10.289022187822001</v>
      </c>
      <c r="L1748">
        <v>37.385366273384001</v>
      </c>
      <c r="M1748">
        <v>13.493587193332999</v>
      </c>
      <c r="N1748">
        <v>23.891779080050998</v>
      </c>
      <c r="O1748">
        <v>6.2444586530270003</v>
      </c>
      <c r="P1748" t="e">
        <v>#N/A</v>
      </c>
    </row>
    <row r="1749" spans="1:16" x14ac:dyDescent="0.25">
      <c r="A1749">
        <v>202512</v>
      </c>
      <c r="B1749" t="s">
        <v>300</v>
      </c>
      <c r="C1749" t="s">
        <v>150</v>
      </c>
      <c r="D1749">
        <v>229</v>
      </c>
      <c r="E1749">
        <v>229.00000000000401</v>
      </c>
      <c r="F1749">
        <v>127.98168951790301</v>
      </c>
      <c r="G1749">
        <v>101.018310482101</v>
      </c>
      <c r="H1749">
        <v>77.072250479150995</v>
      </c>
      <c r="I1749">
        <v>62.125000000012001</v>
      </c>
      <c r="J1749">
        <v>14.947250479139001</v>
      </c>
      <c r="K1749">
        <v>9.0036414565820007</v>
      </c>
      <c r="L1749">
        <v>21.862726669615999</v>
      </c>
      <c r="M1749">
        <v>9.7916666666680001</v>
      </c>
      <c r="N1749">
        <v>12.071060002948</v>
      </c>
      <c r="O1749" t="s">
        <v>232</v>
      </c>
      <c r="P1749" t="e">
        <v>#N/A</v>
      </c>
    </row>
    <row r="1750" spans="1:16" x14ac:dyDescent="0.25">
      <c r="A1750">
        <v>202512</v>
      </c>
      <c r="B1750" t="s">
        <v>300</v>
      </c>
      <c r="C1750" t="s">
        <v>151</v>
      </c>
      <c r="D1750">
        <v>127</v>
      </c>
      <c r="E1750">
        <v>124.937958867757</v>
      </c>
      <c r="F1750">
        <v>70.588397464241993</v>
      </c>
      <c r="G1750">
        <v>54.349561403514997</v>
      </c>
      <c r="H1750">
        <v>42.792857142862999</v>
      </c>
      <c r="I1750">
        <v>33.916666666673002</v>
      </c>
      <c r="J1750">
        <v>8.8761904761900006</v>
      </c>
      <c r="K1750">
        <v>5.257142857142</v>
      </c>
      <c r="L1750">
        <v>10.515037593984999</v>
      </c>
      <c r="M1750">
        <v>5.5000000000010001</v>
      </c>
      <c r="N1750">
        <v>5.0150375939840002</v>
      </c>
      <c r="O1750" t="s">
        <v>232</v>
      </c>
      <c r="P1750" t="e">
        <v>#N/A</v>
      </c>
    </row>
    <row r="1751" spans="1:16" x14ac:dyDescent="0.25">
      <c r="A1751">
        <v>202512</v>
      </c>
      <c r="B1751" t="s">
        <v>300</v>
      </c>
      <c r="C1751" t="s">
        <v>152</v>
      </c>
      <c r="D1751">
        <v>0</v>
      </c>
      <c r="E1751">
        <v>0</v>
      </c>
      <c r="F1751">
        <v>0</v>
      </c>
      <c r="G1751">
        <v>0</v>
      </c>
      <c r="H1751">
        <v>0</v>
      </c>
      <c r="I1751">
        <v>0</v>
      </c>
      <c r="J1751">
        <v>0</v>
      </c>
      <c r="K1751">
        <v>0</v>
      </c>
      <c r="L1751">
        <v>0</v>
      </c>
      <c r="M1751">
        <v>0</v>
      </c>
      <c r="N1751">
        <v>0</v>
      </c>
      <c r="O1751">
        <v>0</v>
      </c>
      <c r="P1751" t="e">
        <v>#N/A</v>
      </c>
    </row>
    <row r="1752" spans="1:16" x14ac:dyDescent="0.25">
      <c r="A1752">
        <v>202512</v>
      </c>
      <c r="B1752" t="s">
        <v>301</v>
      </c>
      <c r="C1752" t="s">
        <v>136</v>
      </c>
      <c r="D1752">
        <v>2088</v>
      </c>
      <c r="E1752">
        <v>2087.99999999997</v>
      </c>
      <c r="F1752">
        <v>1089.1580709408599</v>
      </c>
      <c r="G1752">
        <v>998.84192905911198</v>
      </c>
      <c r="H1752">
        <v>832.06574933550098</v>
      </c>
      <c r="I1752">
        <v>630.15262469693801</v>
      </c>
      <c r="J1752">
        <v>201.913124638564</v>
      </c>
      <c r="K1752">
        <v>57.938906233078001</v>
      </c>
      <c r="L1752">
        <v>152.358954843227</v>
      </c>
      <c r="M1752">
        <v>68.144457540396999</v>
      </c>
      <c r="N1752">
        <v>83.171944111341006</v>
      </c>
      <c r="O1752">
        <v>14.417224880384</v>
      </c>
      <c r="P1752" t="e">
        <v>#N/A</v>
      </c>
    </row>
    <row r="1753" spans="1:16" x14ac:dyDescent="0.25">
      <c r="A1753">
        <v>202512</v>
      </c>
      <c r="B1753" t="s">
        <v>301</v>
      </c>
      <c r="C1753" t="s">
        <v>137</v>
      </c>
      <c r="D1753">
        <v>1212</v>
      </c>
      <c r="E1753">
        <v>1212.00000000002</v>
      </c>
      <c r="F1753">
        <v>646.00458718486595</v>
      </c>
      <c r="G1753">
        <v>565.99541281515201</v>
      </c>
      <c r="H1753">
        <v>457.74797134887399</v>
      </c>
      <c r="I1753">
        <v>336.90024625025501</v>
      </c>
      <c r="J1753">
        <v>120.84772509861899</v>
      </c>
      <c r="K1753">
        <v>33.309016828581001</v>
      </c>
      <c r="L1753">
        <v>95.830216585893993</v>
      </c>
      <c r="M1753">
        <v>45.625081232562003</v>
      </c>
      <c r="N1753">
        <v>49.162582161842998</v>
      </c>
      <c r="O1753">
        <v>12.417224880384</v>
      </c>
      <c r="P1753" t="e">
        <v>#N/A</v>
      </c>
    </row>
    <row r="1754" spans="1:16" x14ac:dyDescent="0.25">
      <c r="A1754">
        <v>202512</v>
      </c>
      <c r="B1754" t="s">
        <v>301</v>
      </c>
      <c r="C1754" t="s">
        <v>138</v>
      </c>
      <c r="D1754">
        <v>876</v>
      </c>
      <c r="E1754">
        <v>875.99999999994895</v>
      </c>
      <c r="F1754">
        <v>443.15348375598802</v>
      </c>
      <c r="G1754">
        <v>432.84651624396099</v>
      </c>
      <c r="H1754">
        <v>374.31777798662802</v>
      </c>
      <c r="I1754">
        <v>293.252378446683</v>
      </c>
      <c r="J1754">
        <v>81.065399539945005</v>
      </c>
      <c r="K1754">
        <v>24.629889404497</v>
      </c>
      <c r="L1754">
        <v>56.528738257333004</v>
      </c>
      <c r="M1754">
        <v>22.519376307835</v>
      </c>
      <c r="N1754">
        <v>34.009361949498</v>
      </c>
      <c r="O1754" t="s">
        <v>232</v>
      </c>
      <c r="P1754" t="e">
        <v>#N/A</v>
      </c>
    </row>
    <row r="1755" spans="1:16" x14ac:dyDescent="0.25">
      <c r="A1755">
        <v>202512</v>
      </c>
      <c r="B1755" t="s">
        <v>301</v>
      </c>
      <c r="C1755" t="s">
        <v>139</v>
      </c>
      <c r="D1755">
        <v>242</v>
      </c>
      <c r="E1755">
        <v>237.44000000000599</v>
      </c>
      <c r="F1755">
        <v>115.271208791207</v>
      </c>
      <c r="G1755">
        <v>122.16879120879901</v>
      </c>
      <c r="H1755">
        <v>98.083016983023995</v>
      </c>
      <c r="I1755" t="s">
        <v>232</v>
      </c>
      <c r="J1755" t="s">
        <v>232</v>
      </c>
      <c r="K1755" t="s">
        <v>232</v>
      </c>
      <c r="L1755">
        <v>20.994865134865002</v>
      </c>
      <c r="M1755">
        <v>3.0909090909099999</v>
      </c>
      <c r="N1755">
        <v>17.903956043954999</v>
      </c>
      <c r="O1755">
        <v>3.0909090909099999</v>
      </c>
      <c r="P1755" t="e">
        <v>#N/A</v>
      </c>
    </row>
    <row r="1756" spans="1:16" x14ac:dyDescent="0.25">
      <c r="A1756">
        <v>202512</v>
      </c>
      <c r="B1756" t="s">
        <v>301</v>
      </c>
      <c r="C1756" t="s">
        <v>140</v>
      </c>
      <c r="D1756">
        <v>399</v>
      </c>
      <c r="E1756">
        <v>402.55999999996197</v>
      </c>
      <c r="F1756">
        <v>207.271877828041</v>
      </c>
      <c r="G1756">
        <v>195.288122171921</v>
      </c>
      <c r="H1756">
        <v>148.40504311706499</v>
      </c>
      <c r="I1756" t="s">
        <v>232</v>
      </c>
      <c r="J1756" t="s">
        <v>232</v>
      </c>
      <c r="K1756" t="s">
        <v>232</v>
      </c>
      <c r="L1756">
        <v>45.883079054855997</v>
      </c>
      <c r="M1756">
        <v>19.291149651346998</v>
      </c>
      <c r="N1756">
        <v>25.54937621202</v>
      </c>
      <c r="O1756" t="s">
        <v>232</v>
      </c>
      <c r="P1756" t="e">
        <v>#N/A</v>
      </c>
    </row>
    <row r="1757" spans="1:16" x14ac:dyDescent="0.25">
      <c r="A1757">
        <v>202512</v>
      </c>
      <c r="B1757" t="s">
        <v>301</v>
      </c>
      <c r="C1757" t="s">
        <v>141</v>
      </c>
      <c r="D1757">
        <v>440</v>
      </c>
      <c r="E1757">
        <v>442.666666666678</v>
      </c>
      <c r="F1757">
        <v>187.08759568299499</v>
      </c>
      <c r="G1757">
        <v>255.57907098368301</v>
      </c>
      <c r="H1757">
        <v>217.62796708568999</v>
      </c>
      <c r="I1757">
        <v>173.67462471893</v>
      </c>
      <c r="J1757">
        <v>43.953342366759998</v>
      </c>
      <c r="K1757">
        <v>23.075338753389001</v>
      </c>
      <c r="L1757">
        <v>36.901103897993003</v>
      </c>
      <c r="M1757">
        <v>23.306564364875999</v>
      </c>
      <c r="N1757">
        <v>13.594539533117</v>
      </c>
      <c r="O1757" t="s">
        <v>232</v>
      </c>
      <c r="P1757" t="e">
        <v>#N/A</v>
      </c>
    </row>
    <row r="1758" spans="1:16" x14ac:dyDescent="0.25">
      <c r="A1758">
        <v>202512</v>
      </c>
      <c r="B1758" t="s">
        <v>301</v>
      </c>
      <c r="C1758" t="s">
        <v>142</v>
      </c>
      <c r="D1758">
        <v>359</v>
      </c>
      <c r="E1758">
        <v>355.00000000000102</v>
      </c>
      <c r="F1758">
        <v>145.281291172588</v>
      </c>
      <c r="G1758">
        <v>209.718708827413</v>
      </c>
      <c r="H1758">
        <v>181.4888443936</v>
      </c>
      <c r="I1758">
        <v>147.955412246039</v>
      </c>
      <c r="J1758">
        <v>33.533432147561001</v>
      </c>
      <c r="K1758">
        <v>9.075428194993</v>
      </c>
      <c r="L1758">
        <v>22.203548644339001</v>
      </c>
      <c r="M1758">
        <v>16.379685007976001</v>
      </c>
      <c r="N1758">
        <v>5.8238636363629999</v>
      </c>
      <c r="O1758">
        <v>6.0263157894740003</v>
      </c>
      <c r="P1758" t="e">
        <v>#N/A</v>
      </c>
    </row>
    <row r="1759" spans="1:16" x14ac:dyDescent="0.25">
      <c r="A1759">
        <v>202512</v>
      </c>
      <c r="B1759" t="s">
        <v>301</v>
      </c>
      <c r="C1759" t="s">
        <v>143</v>
      </c>
      <c r="D1759">
        <v>648</v>
      </c>
      <c r="E1759">
        <v>650.33333333331996</v>
      </c>
      <c r="F1759">
        <v>434.246097466023</v>
      </c>
      <c r="G1759">
        <v>216.08723586729701</v>
      </c>
      <c r="H1759">
        <v>186.46087775612301</v>
      </c>
      <c r="I1759">
        <v>111.673850574729</v>
      </c>
      <c r="J1759">
        <v>74.787027181393995</v>
      </c>
      <c r="K1759">
        <v>15.704807028717999</v>
      </c>
      <c r="L1759">
        <v>26.376358111174</v>
      </c>
      <c r="M1759">
        <v>6.0761494252880004</v>
      </c>
      <c r="N1759">
        <v>20.300208685885998</v>
      </c>
      <c r="O1759">
        <v>3.25</v>
      </c>
      <c r="P1759" t="e">
        <v>#N/A</v>
      </c>
    </row>
    <row r="1760" spans="1:16" x14ac:dyDescent="0.25">
      <c r="A1760">
        <v>202512</v>
      </c>
      <c r="B1760" t="s">
        <v>301</v>
      </c>
      <c r="C1760" t="s">
        <v>148</v>
      </c>
      <c r="D1760">
        <v>208</v>
      </c>
      <c r="E1760">
        <v>225.013506696116</v>
      </c>
      <c r="F1760">
        <v>116.967211452092</v>
      </c>
      <c r="G1760">
        <v>108.04629524402399</v>
      </c>
      <c r="H1760">
        <v>83.218301354304003</v>
      </c>
      <c r="I1760" t="s">
        <v>232</v>
      </c>
      <c r="J1760" t="s">
        <v>232</v>
      </c>
      <c r="K1760" t="s">
        <v>232</v>
      </c>
      <c r="L1760">
        <v>20.782539344265</v>
      </c>
      <c r="M1760">
        <v>12.141273551235001</v>
      </c>
      <c r="N1760">
        <v>8.6412657930299996</v>
      </c>
      <c r="O1760">
        <v>4.0454545454549997</v>
      </c>
      <c r="P1760" t="e">
        <v>#N/A</v>
      </c>
    </row>
    <row r="1761" spans="1:16" x14ac:dyDescent="0.25">
      <c r="A1761">
        <v>202512</v>
      </c>
      <c r="B1761" t="s">
        <v>301</v>
      </c>
      <c r="C1761" t="s">
        <v>74</v>
      </c>
      <c r="D1761">
        <v>1015</v>
      </c>
      <c r="E1761">
        <v>1064.30198508184</v>
      </c>
      <c r="F1761">
        <v>590.51367865405598</v>
      </c>
      <c r="G1761">
        <v>473.78830642777899</v>
      </c>
      <c r="H1761">
        <v>386.069521280912</v>
      </c>
      <c r="I1761">
        <v>275.31341170509501</v>
      </c>
      <c r="J1761">
        <v>110.75610957581701</v>
      </c>
      <c r="K1761">
        <v>28.930643880178</v>
      </c>
      <c r="L1761">
        <v>82.692469357392994</v>
      </c>
      <c r="M1761">
        <v>38.330227783368997</v>
      </c>
      <c r="N1761">
        <v>43.319688382534999</v>
      </c>
      <c r="O1761">
        <v>5.0263157894740003</v>
      </c>
      <c r="P1761" t="e">
        <v>#N/A</v>
      </c>
    </row>
    <row r="1762" spans="1:16" x14ac:dyDescent="0.25">
      <c r="A1762">
        <v>202512</v>
      </c>
      <c r="B1762" t="s">
        <v>301</v>
      </c>
      <c r="C1762" t="s">
        <v>75</v>
      </c>
      <c r="D1762">
        <v>392</v>
      </c>
      <c r="E1762">
        <v>373.09623074108401</v>
      </c>
      <c r="F1762">
        <v>232.17711601322401</v>
      </c>
      <c r="G1762">
        <v>140.91911472786001</v>
      </c>
      <c r="H1762">
        <v>122.918692191546</v>
      </c>
      <c r="I1762">
        <v>89.079861855432</v>
      </c>
      <c r="J1762">
        <v>33.838830336114</v>
      </c>
      <c r="K1762">
        <v>12.166737959420001</v>
      </c>
      <c r="L1762">
        <v>17.000422536314002</v>
      </c>
      <c r="M1762">
        <v>5.2711246200600002</v>
      </c>
      <c r="N1762">
        <v>11.729297916254</v>
      </c>
      <c r="O1762" t="s">
        <v>232</v>
      </c>
      <c r="P1762" t="e">
        <v>#N/A</v>
      </c>
    </row>
    <row r="1763" spans="1:16" x14ac:dyDescent="0.25">
      <c r="A1763">
        <v>202512</v>
      </c>
      <c r="B1763" t="s">
        <v>301</v>
      </c>
      <c r="C1763" t="s">
        <v>76</v>
      </c>
      <c r="D1763">
        <v>279</v>
      </c>
      <c r="E1763">
        <v>247.27624173818501</v>
      </c>
      <c r="F1763">
        <v>110.707924383677</v>
      </c>
      <c r="G1763">
        <v>136.568317354508</v>
      </c>
      <c r="H1763">
        <v>115.25620003209499</v>
      </c>
      <c r="I1763" t="s">
        <v>232</v>
      </c>
      <c r="J1763" t="s">
        <v>232</v>
      </c>
      <c r="K1763" t="s">
        <v>232</v>
      </c>
      <c r="L1763">
        <v>19.012117322413001</v>
      </c>
      <c r="M1763">
        <v>7.2373086972739999</v>
      </c>
      <c r="N1763">
        <v>11.774808625139</v>
      </c>
      <c r="O1763" t="s">
        <v>232</v>
      </c>
      <c r="P1763" t="e">
        <v>#N/A</v>
      </c>
    </row>
    <row r="1764" spans="1:16" x14ac:dyDescent="0.25">
      <c r="A1764">
        <v>202512</v>
      </c>
      <c r="B1764" t="s">
        <v>301</v>
      </c>
      <c r="C1764" t="s">
        <v>77</v>
      </c>
      <c r="D1764">
        <v>194</v>
      </c>
      <c r="E1764">
        <v>178.31203574274701</v>
      </c>
      <c r="F1764">
        <v>38.792140437805003</v>
      </c>
      <c r="G1764">
        <v>139.519895304942</v>
      </c>
      <c r="H1764">
        <v>124.60303447664501</v>
      </c>
      <c r="I1764">
        <v>110.604023487634</v>
      </c>
      <c r="J1764">
        <v>13.999010989010999</v>
      </c>
      <c r="K1764">
        <v>8.1990109890110006</v>
      </c>
      <c r="L1764">
        <v>12.871406282842001</v>
      </c>
      <c r="M1764">
        <v>5.1645228884590004</v>
      </c>
      <c r="N1764">
        <v>7.7068833943830004</v>
      </c>
      <c r="O1764" t="s">
        <v>232</v>
      </c>
      <c r="P1764" t="e">
        <v>#N/A</v>
      </c>
    </row>
    <row r="1765" spans="1:16" x14ac:dyDescent="0.25">
      <c r="A1765">
        <v>202512</v>
      </c>
      <c r="B1765" t="s">
        <v>301</v>
      </c>
      <c r="C1765" t="s">
        <v>78</v>
      </c>
      <c r="D1765">
        <v>903</v>
      </c>
      <c r="E1765">
        <v>941.18058751627802</v>
      </c>
      <c r="F1765">
        <v>367.26952858005302</v>
      </c>
      <c r="G1765">
        <v>573.91105893622603</v>
      </c>
      <c r="H1765">
        <v>482.10915589684498</v>
      </c>
      <c r="I1765" t="s">
        <v>232</v>
      </c>
      <c r="J1765" t="s">
        <v>232</v>
      </c>
      <c r="K1765" t="s">
        <v>232</v>
      </c>
      <c r="L1765">
        <v>81.684678158997002</v>
      </c>
      <c r="M1765">
        <v>44.438104462845999</v>
      </c>
      <c r="N1765">
        <v>37.246573696151003</v>
      </c>
      <c r="O1765">
        <v>10.117224880384001</v>
      </c>
      <c r="P1765" t="e">
        <v>#N/A</v>
      </c>
    </row>
    <row r="1766" spans="1:16" x14ac:dyDescent="0.25">
      <c r="A1766">
        <v>202512</v>
      </c>
      <c r="B1766" t="s">
        <v>301</v>
      </c>
      <c r="C1766" t="s">
        <v>79</v>
      </c>
      <c r="D1766">
        <v>1019</v>
      </c>
      <c r="E1766">
        <v>991.05669686059002</v>
      </c>
      <c r="F1766">
        <v>655.66786025107103</v>
      </c>
      <c r="G1766">
        <v>335.38883660951899</v>
      </c>
      <c r="H1766">
        <v>269.51630010864801</v>
      </c>
      <c r="I1766">
        <v>171.13286427331701</v>
      </c>
      <c r="J1766">
        <v>98.383435835330999</v>
      </c>
      <c r="K1766">
        <v>32.426744308853003</v>
      </c>
      <c r="L1766">
        <v>62.622536500871</v>
      </c>
      <c r="M1766">
        <v>19.580466552729</v>
      </c>
      <c r="N1766">
        <v>41.999516756653001</v>
      </c>
      <c r="O1766">
        <v>3.25</v>
      </c>
      <c r="P1766" t="e">
        <v>#N/A</v>
      </c>
    </row>
    <row r="1767" spans="1:16" x14ac:dyDescent="0.25">
      <c r="A1767">
        <v>202512</v>
      </c>
      <c r="B1767" t="s">
        <v>301</v>
      </c>
      <c r="C1767" t="s">
        <v>80</v>
      </c>
      <c r="D1767">
        <v>166</v>
      </c>
      <c r="E1767">
        <v>155.76271562310001</v>
      </c>
      <c r="F1767">
        <v>66.220682109731001</v>
      </c>
      <c r="G1767">
        <v>89.542033513369006</v>
      </c>
      <c r="H1767">
        <v>80.440293330009993</v>
      </c>
      <c r="I1767" t="s">
        <v>232</v>
      </c>
      <c r="J1767" t="s">
        <v>232</v>
      </c>
      <c r="K1767" t="s">
        <v>232</v>
      </c>
      <c r="L1767">
        <v>8.0517401833589997</v>
      </c>
      <c r="M1767">
        <v>4.1258865248219996</v>
      </c>
      <c r="N1767">
        <v>3.9258536585370001</v>
      </c>
      <c r="O1767" t="s">
        <v>232</v>
      </c>
      <c r="P1767" t="e">
        <v>#N/A</v>
      </c>
    </row>
    <row r="1768" spans="1:16" x14ac:dyDescent="0.25">
      <c r="A1768">
        <v>202512</v>
      </c>
      <c r="B1768" t="s">
        <v>301</v>
      </c>
      <c r="C1768" t="s">
        <v>81</v>
      </c>
      <c r="D1768">
        <v>0</v>
      </c>
      <c r="E1768">
        <v>0</v>
      </c>
      <c r="F1768">
        <v>0</v>
      </c>
      <c r="G1768">
        <v>0</v>
      </c>
      <c r="H1768">
        <v>0</v>
      </c>
      <c r="I1768">
        <v>0</v>
      </c>
      <c r="J1768">
        <v>0</v>
      </c>
      <c r="K1768">
        <v>0</v>
      </c>
      <c r="L1768">
        <v>0</v>
      </c>
      <c r="M1768">
        <v>0</v>
      </c>
      <c r="N1768">
        <v>0</v>
      </c>
      <c r="O1768">
        <v>0</v>
      </c>
      <c r="P1768" t="e">
        <v>#N/A</v>
      </c>
    </row>
    <row r="1769" spans="1:16" x14ac:dyDescent="0.25">
      <c r="A1769">
        <v>202512</v>
      </c>
      <c r="B1769" t="s">
        <v>301</v>
      </c>
      <c r="C1769" t="s">
        <v>154</v>
      </c>
      <c r="D1769">
        <v>933</v>
      </c>
      <c r="E1769">
        <v>979.30930927937197</v>
      </c>
      <c r="F1769">
        <v>397.59298718525201</v>
      </c>
      <c r="G1769">
        <v>581.71632209411996</v>
      </c>
      <c r="H1769">
        <v>487.75915589684502</v>
      </c>
      <c r="I1769">
        <v>398.297266976309</v>
      </c>
      <c r="J1769">
        <v>89.461888920535003</v>
      </c>
      <c r="K1769">
        <v>25.336235998298999</v>
      </c>
      <c r="L1769">
        <v>83.839941316891995</v>
      </c>
      <c r="M1769">
        <v>45.488104462846003</v>
      </c>
      <c r="N1769">
        <v>38.351836854045999</v>
      </c>
      <c r="O1769">
        <v>10.117224880384001</v>
      </c>
      <c r="P1769" t="e">
        <v>#N/A</v>
      </c>
    </row>
    <row r="1770" spans="1:16" x14ac:dyDescent="0.25">
      <c r="A1770">
        <v>202512</v>
      </c>
      <c r="B1770" t="s">
        <v>301</v>
      </c>
      <c r="C1770" t="s">
        <v>83</v>
      </c>
      <c r="D1770">
        <v>0</v>
      </c>
      <c r="E1770">
        <v>0</v>
      </c>
      <c r="F1770">
        <v>0</v>
      </c>
      <c r="G1770">
        <v>0</v>
      </c>
      <c r="H1770">
        <v>0</v>
      </c>
      <c r="I1770">
        <v>0</v>
      </c>
      <c r="J1770">
        <v>0</v>
      </c>
      <c r="K1770">
        <v>0</v>
      </c>
      <c r="L1770">
        <v>0</v>
      </c>
      <c r="M1770">
        <v>0</v>
      </c>
      <c r="N1770">
        <v>0</v>
      </c>
      <c r="O1770">
        <v>0</v>
      </c>
      <c r="P1770" t="e">
        <v>#N/A</v>
      </c>
    </row>
    <row r="1771" spans="1:16" x14ac:dyDescent="0.25">
      <c r="A1771">
        <v>202512</v>
      </c>
      <c r="B1771" t="s">
        <v>301</v>
      </c>
      <c r="C1771" t="s">
        <v>84</v>
      </c>
      <c r="D1771">
        <v>1199</v>
      </c>
      <c r="E1771">
        <v>1198.99999999999</v>
      </c>
      <c r="F1771">
        <v>707.54777166593999</v>
      </c>
      <c r="G1771">
        <v>491.45222833405398</v>
      </c>
      <c r="H1771">
        <v>395.09037248058598</v>
      </c>
      <c r="I1771">
        <v>249.21940314006801</v>
      </c>
      <c r="J1771">
        <v>145.870969340518</v>
      </c>
      <c r="K1771">
        <v>28.518192212801001</v>
      </c>
      <c r="L1771">
        <v>89.944630973084003</v>
      </c>
      <c r="M1771">
        <v>35.956505541417002</v>
      </c>
      <c r="N1771">
        <v>52.945572240178002</v>
      </c>
      <c r="O1771">
        <v>6.4172248803840004</v>
      </c>
      <c r="P1771" t="e">
        <v>#N/A</v>
      </c>
    </row>
    <row r="1772" spans="1:16" x14ac:dyDescent="0.25">
      <c r="A1772">
        <v>202512</v>
      </c>
      <c r="B1772" t="s">
        <v>301</v>
      </c>
      <c r="C1772" t="s">
        <v>85</v>
      </c>
      <c r="D1772">
        <v>889</v>
      </c>
      <c r="E1772">
        <v>888.99999999997601</v>
      </c>
      <c r="F1772">
        <v>381.61029927491597</v>
      </c>
      <c r="G1772">
        <v>507.38970072505998</v>
      </c>
      <c r="H1772">
        <v>436.97537685491699</v>
      </c>
      <c r="I1772">
        <v>380.93322155687099</v>
      </c>
      <c r="J1772">
        <v>56.042155298045998</v>
      </c>
      <c r="K1772">
        <v>29.420714020277</v>
      </c>
      <c r="L1772">
        <v>62.414323870143001</v>
      </c>
      <c r="M1772">
        <v>32.187951998979997</v>
      </c>
      <c r="N1772">
        <v>30.226371871163</v>
      </c>
      <c r="O1772">
        <v>8</v>
      </c>
      <c r="P1772" t="e">
        <v>#N/A</v>
      </c>
    </row>
    <row r="1773" spans="1:16" x14ac:dyDescent="0.25">
      <c r="A1773">
        <v>202512</v>
      </c>
      <c r="B1773" t="s">
        <v>301</v>
      </c>
      <c r="C1773" t="s">
        <v>149</v>
      </c>
      <c r="D1773">
        <v>499</v>
      </c>
      <c r="E1773">
        <v>498.99999999996197</v>
      </c>
      <c r="F1773">
        <v>154.00010827406101</v>
      </c>
      <c r="G1773">
        <v>344.99989172590102</v>
      </c>
      <c r="H1773">
        <v>308.953355370103</v>
      </c>
      <c r="I1773">
        <v>274.00698653197202</v>
      </c>
      <c r="J1773">
        <v>34.946368838131001</v>
      </c>
      <c r="K1773">
        <v>21.082912087911001</v>
      </c>
      <c r="L1773">
        <v>33.046536355797997</v>
      </c>
      <c r="M1773">
        <v>16.64751082251</v>
      </c>
      <c r="N1773">
        <v>16.399025533288</v>
      </c>
      <c r="O1773">
        <v>3</v>
      </c>
      <c r="P1773" t="e">
        <v>#N/A</v>
      </c>
    </row>
    <row r="1774" spans="1:16" x14ac:dyDescent="0.25">
      <c r="A1774">
        <v>202512</v>
      </c>
      <c r="B1774" t="s">
        <v>301</v>
      </c>
      <c r="C1774" t="s">
        <v>150</v>
      </c>
      <c r="D1774">
        <v>390</v>
      </c>
      <c r="E1774">
        <v>390.00000000001302</v>
      </c>
      <c r="F1774">
        <v>227.610191000855</v>
      </c>
      <c r="G1774">
        <v>162.38980899915799</v>
      </c>
      <c r="H1774">
        <v>128.022021484813</v>
      </c>
      <c r="I1774">
        <v>106.92623502489801</v>
      </c>
      <c r="J1774">
        <v>21.095786459915001</v>
      </c>
      <c r="K1774">
        <v>8.3378019323660002</v>
      </c>
      <c r="L1774">
        <v>29.367787514345</v>
      </c>
      <c r="M1774">
        <v>15.540441176470001</v>
      </c>
      <c r="N1774">
        <v>13.827346337874999</v>
      </c>
      <c r="O1774">
        <v>5</v>
      </c>
      <c r="P1774" t="e">
        <v>#N/A</v>
      </c>
    </row>
    <row r="1775" spans="1:16" x14ac:dyDescent="0.25">
      <c r="A1775">
        <v>202512</v>
      </c>
      <c r="B1775" t="s">
        <v>301</v>
      </c>
      <c r="C1775" t="s">
        <v>151</v>
      </c>
      <c r="D1775">
        <v>239</v>
      </c>
      <c r="E1775">
        <v>236.63575678427901</v>
      </c>
      <c r="F1775">
        <v>150.10455983440499</v>
      </c>
      <c r="G1775">
        <v>86.531196949874001</v>
      </c>
      <c r="H1775">
        <v>66.401124042904001</v>
      </c>
      <c r="I1775">
        <v>51.232736572888001</v>
      </c>
      <c r="J1775">
        <v>15.168387470016</v>
      </c>
      <c r="K1775">
        <v>4.7503019323659998</v>
      </c>
      <c r="L1775">
        <v>16.13007290697</v>
      </c>
      <c r="M1775">
        <v>10.363970588235</v>
      </c>
      <c r="N1775">
        <v>5.7661023187350002</v>
      </c>
      <c r="O1775">
        <v>4</v>
      </c>
      <c r="P1775" t="e">
        <v>#N/A</v>
      </c>
    </row>
    <row r="1776" spans="1:16" x14ac:dyDescent="0.25">
      <c r="A1776">
        <v>202512</v>
      </c>
      <c r="B1776" t="s">
        <v>301</v>
      </c>
      <c r="C1776" t="s">
        <v>152</v>
      </c>
      <c r="D1776">
        <v>0</v>
      </c>
      <c r="E1776">
        <v>0</v>
      </c>
      <c r="F1776">
        <v>0</v>
      </c>
      <c r="G1776">
        <v>0</v>
      </c>
      <c r="H1776">
        <v>0</v>
      </c>
      <c r="I1776">
        <v>0</v>
      </c>
      <c r="J1776">
        <v>0</v>
      </c>
      <c r="K1776">
        <v>0</v>
      </c>
      <c r="L1776">
        <v>0</v>
      </c>
      <c r="M1776">
        <v>0</v>
      </c>
      <c r="N1776">
        <v>0</v>
      </c>
      <c r="O1776">
        <v>0</v>
      </c>
      <c r="P1776" t="e">
        <v>#N/A</v>
      </c>
    </row>
    <row r="1777" spans="1:16" x14ac:dyDescent="0.25">
      <c r="A1777">
        <v>202512</v>
      </c>
      <c r="B1777" t="s">
        <v>302</v>
      </c>
      <c r="C1777" t="s">
        <v>136</v>
      </c>
      <c r="D1777">
        <v>3144</v>
      </c>
      <c r="E1777">
        <v>3143.99999999993</v>
      </c>
      <c r="F1777">
        <v>1011.61079675868</v>
      </c>
      <c r="G1777">
        <v>2132.38920324124</v>
      </c>
      <c r="H1777">
        <v>1697.9322232357299</v>
      </c>
      <c r="I1777">
        <v>1239.06681067094</v>
      </c>
      <c r="J1777">
        <v>457.84413596905</v>
      </c>
      <c r="K1777">
        <v>189.700492433444</v>
      </c>
      <c r="L1777">
        <v>408.13934267384798</v>
      </c>
      <c r="M1777">
        <v>168.13896502570699</v>
      </c>
      <c r="N1777">
        <v>238.877300725064</v>
      </c>
      <c r="O1777">
        <v>26.317637331663999</v>
      </c>
      <c r="P1777" t="e">
        <v>#N/A</v>
      </c>
    </row>
    <row r="1778" spans="1:16" x14ac:dyDescent="0.25">
      <c r="A1778">
        <v>202512</v>
      </c>
      <c r="B1778" t="s">
        <v>302</v>
      </c>
      <c r="C1778" t="s">
        <v>137</v>
      </c>
      <c r="D1778">
        <v>1750</v>
      </c>
      <c r="E1778">
        <v>1750</v>
      </c>
      <c r="F1778">
        <v>607.10564377099604</v>
      </c>
      <c r="G1778">
        <v>1142.8943562290001</v>
      </c>
      <c r="H1778">
        <v>893.89621430801003</v>
      </c>
      <c r="I1778">
        <v>650.15736845360505</v>
      </c>
      <c r="J1778">
        <v>242.717569258661</v>
      </c>
      <c r="K1778">
        <v>95.872364379301004</v>
      </c>
      <c r="L1778">
        <v>230.12347415003501</v>
      </c>
      <c r="M1778">
        <v>91.9521492415209</v>
      </c>
      <c r="N1778">
        <v>137.048247985437</v>
      </c>
      <c r="O1778">
        <v>18.874667770957</v>
      </c>
      <c r="P1778" t="e">
        <v>#N/A</v>
      </c>
    </row>
    <row r="1779" spans="1:16" x14ac:dyDescent="0.25">
      <c r="A1779">
        <v>202512</v>
      </c>
      <c r="B1779" t="s">
        <v>302</v>
      </c>
      <c r="C1779" t="s">
        <v>138</v>
      </c>
      <c r="D1779">
        <v>1394</v>
      </c>
      <c r="E1779">
        <v>1393.99999999994</v>
      </c>
      <c r="F1779">
        <v>404.50515298768801</v>
      </c>
      <c r="G1779">
        <v>989.49484701224696</v>
      </c>
      <c r="H1779">
        <v>804.03600892772704</v>
      </c>
      <c r="I1779">
        <v>588.90944221733696</v>
      </c>
      <c r="J1779">
        <v>215.126566710388</v>
      </c>
      <c r="K1779">
        <v>93.828128054142994</v>
      </c>
      <c r="L1779">
        <v>178.015868523813</v>
      </c>
      <c r="M1779">
        <v>76.186815784185995</v>
      </c>
      <c r="N1779">
        <v>101.829052739627</v>
      </c>
      <c r="O1779">
        <v>7.4429695607069997</v>
      </c>
      <c r="P1779" t="e">
        <v>#N/A</v>
      </c>
    </row>
    <row r="1780" spans="1:16" x14ac:dyDescent="0.25">
      <c r="A1780">
        <v>202512</v>
      </c>
      <c r="B1780" t="s">
        <v>302</v>
      </c>
      <c r="C1780" t="s">
        <v>139</v>
      </c>
      <c r="D1780">
        <v>279</v>
      </c>
      <c r="E1780">
        <v>279.50000000000398</v>
      </c>
      <c r="F1780">
        <v>82.019999999996998</v>
      </c>
      <c r="G1780">
        <v>197.48000000000701</v>
      </c>
      <c r="H1780">
        <v>133.22840909091701</v>
      </c>
      <c r="I1780">
        <v>106.490909090918</v>
      </c>
      <c r="J1780">
        <v>26.737499999998999</v>
      </c>
      <c r="K1780">
        <v>3.44</v>
      </c>
      <c r="L1780">
        <v>63.233409090907998</v>
      </c>
      <c r="M1780">
        <v>16.490909090910002</v>
      </c>
      <c r="N1780">
        <v>46.742499999998003</v>
      </c>
      <c r="O1780" t="s">
        <v>232</v>
      </c>
      <c r="P1780" t="e">
        <v>#N/A</v>
      </c>
    </row>
    <row r="1781" spans="1:16" x14ac:dyDescent="0.25">
      <c r="A1781">
        <v>202512</v>
      </c>
      <c r="B1781" t="s">
        <v>302</v>
      </c>
      <c r="C1781" t="s">
        <v>140</v>
      </c>
      <c r="D1781">
        <v>720</v>
      </c>
      <c r="E1781">
        <v>719.92424242426898</v>
      </c>
      <c r="F1781">
        <v>213.38050695204601</v>
      </c>
      <c r="G1781">
        <v>506.54373547222298</v>
      </c>
      <c r="H1781">
        <v>358.53163288817598</v>
      </c>
      <c r="I1781">
        <v>295.193059797866</v>
      </c>
      <c r="J1781">
        <v>63.338573090308998</v>
      </c>
      <c r="K1781">
        <v>18.006964731933</v>
      </c>
      <c r="L1781">
        <v>143.19951694019699</v>
      </c>
      <c r="M1781">
        <v>50.723986157238002</v>
      </c>
      <c r="N1781">
        <v>92.475530782958998</v>
      </c>
      <c r="O1781">
        <v>4.8125856438490002</v>
      </c>
      <c r="P1781" t="e">
        <v>#N/A</v>
      </c>
    </row>
    <row r="1782" spans="1:16" x14ac:dyDescent="0.25">
      <c r="A1782">
        <v>202512</v>
      </c>
      <c r="B1782" t="s">
        <v>302</v>
      </c>
      <c r="C1782" t="s">
        <v>141</v>
      </c>
      <c r="D1782">
        <v>720</v>
      </c>
      <c r="E1782">
        <v>719.34848484837005</v>
      </c>
      <c r="F1782">
        <v>175.85314496770701</v>
      </c>
      <c r="G1782">
        <v>543.49533988066298</v>
      </c>
      <c r="H1782">
        <v>451.81128850069899</v>
      </c>
      <c r="I1782">
        <v>346.64796625200898</v>
      </c>
      <c r="J1782">
        <v>105.16332224868999</v>
      </c>
      <c r="K1782">
        <v>42.140137563278003</v>
      </c>
      <c r="L1782">
        <v>88.420162491076994</v>
      </c>
      <c r="M1782">
        <v>43.953533280739997</v>
      </c>
      <c r="N1782">
        <v>43.343552287260003</v>
      </c>
      <c r="O1782">
        <v>3.2638888888880002</v>
      </c>
      <c r="P1782" t="e">
        <v>#N/A</v>
      </c>
    </row>
    <row r="1783" spans="1:16" x14ac:dyDescent="0.25">
      <c r="A1783">
        <v>202512</v>
      </c>
      <c r="B1783" t="s">
        <v>302</v>
      </c>
      <c r="C1783" t="s">
        <v>142</v>
      </c>
      <c r="D1783">
        <v>589</v>
      </c>
      <c r="E1783">
        <v>588.83982683986801</v>
      </c>
      <c r="F1783">
        <v>181.34299531085401</v>
      </c>
      <c r="G1783">
        <v>407.496831529014</v>
      </c>
      <c r="H1783">
        <v>324.21049118180099</v>
      </c>
      <c r="I1783">
        <v>226.453464428323</v>
      </c>
      <c r="J1783">
        <v>96.735750157731999</v>
      </c>
      <c r="K1783">
        <v>52.830607461100001</v>
      </c>
      <c r="L1783">
        <v>71.377994056103006</v>
      </c>
      <c r="M1783">
        <v>34.398218380385003</v>
      </c>
      <c r="N1783">
        <v>36.979775675718003</v>
      </c>
      <c r="O1783">
        <v>11.90834629111</v>
      </c>
      <c r="P1783" t="e">
        <v>#N/A</v>
      </c>
    </row>
    <row r="1784" spans="1:16" x14ac:dyDescent="0.25">
      <c r="A1784">
        <v>202512</v>
      </c>
      <c r="B1784" t="s">
        <v>302</v>
      </c>
      <c r="C1784" t="s">
        <v>143</v>
      </c>
      <c r="D1784">
        <v>836</v>
      </c>
      <c r="E1784">
        <v>836.38744588742099</v>
      </c>
      <c r="F1784">
        <v>359.01414952807801</v>
      </c>
      <c r="G1784">
        <v>477.37329635934299</v>
      </c>
      <c r="H1784">
        <v>430.15040157414501</v>
      </c>
      <c r="I1784">
        <v>264.281411101826</v>
      </c>
      <c r="J1784">
        <v>165.86899047231901</v>
      </c>
      <c r="K1784">
        <v>73.282782677133</v>
      </c>
      <c r="L1784">
        <v>41.908260095563001</v>
      </c>
      <c r="M1784">
        <v>22.572318116434001</v>
      </c>
      <c r="N1784">
        <v>19.335941979129</v>
      </c>
      <c r="O1784">
        <v>5.3146346896349996</v>
      </c>
      <c r="P1784" t="e">
        <v>#N/A</v>
      </c>
    </row>
    <row r="1785" spans="1:16" x14ac:dyDescent="0.25">
      <c r="A1785">
        <v>202512</v>
      </c>
      <c r="B1785" t="s">
        <v>302</v>
      </c>
      <c r="C1785" t="s">
        <v>148</v>
      </c>
      <c r="D1785">
        <v>335</v>
      </c>
      <c r="E1785">
        <v>341.86702258418501</v>
      </c>
      <c r="F1785">
        <v>100.33961106439401</v>
      </c>
      <c r="G1785">
        <v>241.527411519791</v>
      </c>
      <c r="H1785">
        <v>192.81792902687599</v>
      </c>
      <c r="I1785">
        <v>146.10562725484399</v>
      </c>
      <c r="J1785">
        <v>46.712301772031999</v>
      </c>
      <c r="K1785">
        <v>22.32002153406</v>
      </c>
      <c r="L1785">
        <v>42.102627329659001</v>
      </c>
      <c r="M1785">
        <v>16.768998520423999</v>
      </c>
      <c r="N1785">
        <v>25.333628809235002</v>
      </c>
      <c r="O1785">
        <v>6.6068551632560002</v>
      </c>
      <c r="P1785" t="e">
        <v>#N/A</v>
      </c>
    </row>
    <row r="1786" spans="1:16" x14ac:dyDescent="0.25">
      <c r="A1786">
        <v>202512</v>
      </c>
      <c r="B1786" t="s">
        <v>302</v>
      </c>
      <c r="C1786" t="s">
        <v>74</v>
      </c>
      <c r="D1786">
        <v>953</v>
      </c>
      <c r="E1786">
        <v>966.11359692288602</v>
      </c>
      <c r="F1786">
        <v>410.328881561348</v>
      </c>
      <c r="G1786">
        <v>555.78471536153802</v>
      </c>
      <c r="H1786">
        <v>378.37110331434002</v>
      </c>
      <c r="I1786">
        <v>231.47980349938501</v>
      </c>
      <c r="J1786">
        <v>145.87002321921</v>
      </c>
      <c r="K1786">
        <v>75.081856357638003</v>
      </c>
      <c r="L1786">
        <v>170.69488404784599</v>
      </c>
      <c r="M1786">
        <v>79.937838901082003</v>
      </c>
      <c r="N1786">
        <v>89.633968223687006</v>
      </c>
      <c r="O1786">
        <v>6.7187279993519997</v>
      </c>
      <c r="P1786" t="e">
        <v>#N/A</v>
      </c>
    </row>
    <row r="1787" spans="1:16" x14ac:dyDescent="0.25">
      <c r="A1787">
        <v>202512</v>
      </c>
      <c r="B1787" t="s">
        <v>302</v>
      </c>
      <c r="C1787" t="s">
        <v>75</v>
      </c>
      <c r="D1787">
        <v>485</v>
      </c>
      <c r="E1787">
        <v>468.45227460584402</v>
      </c>
      <c r="F1787">
        <v>197.20160633201499</v>
      </c>
      <c r="G1787">
        <v>271.25066827382898</v>
      </c>
      <c r="H1787">
        <v>183.786653402773</v>
      </c>
      <c r="I1787">
        <v>107.357991627133</v>
      </c>
      <c r="J1787">
        <v>76.428661775639995</v>
      </c>
      <c r="K1787">
        <v>28.202643269250999</v>
      </c>
      <c r="L1787">
        <v>86.264014871056006</v>
      </c>
      <c r="M1787">
        <v>14.546633431928001</v>
      </c>
      <c r="N1787">
        <v>71.717381439128005</v>
      </c>
      <c r="O1787" t="s">
        <v>232</v>
      </c>
      <c r="P1787" t="e">
        <v>#N/A</v>
      </c>
    </row>
    <row r="1788" spans="1:16" x14ac:dyDescent="0.25">
      <c r="A1788">
        <v>202512</v>
      </c>
      <c r="B1788" t="s">
        <v>302</v>
      </c>
      <c r="C1788" t="s">
        <v>76</v>
      </c>
      <c r="D1788">
        <v>668</v>
      </c>
      <c r="E1788">
        <v>641.14140918279497</v>
      </c>
      <c r="F1788">
        <v>199.08149072096401</v>
      </c>
      <c r="G1788">
        <v>442.05991846183099</v>
      </c>
      <c r="H1788">
        <v>384.01192081870801</v>
      </c>
      <c r="I1788">
        <v>290.86924239835201</v>
      </c>
      <c r="J1788">
        <v>93.142678420356006</v>
      </c>
      <c r="K1788">
        <v>32.171327124786998</v>
      </c>
      <c r="L1788">
        <v>54.839539714495999</v>
      </c>
      <c r="M1788">
        <v>20.568298747271001</v>
      </c>
      <c r="N1788">
        <v>34.271240967224998</v>
      </c>
      <c r="O1788">
        <v>3.2084579286269999</v>
      </c>
      <c r="P1788" t="e">
        <v>#N/A</v>
      </c>
    </row>
    <row r="1789" spans="1:16" x14ac:dyDescent="0.25">
      <c r="A1789">
        <v>202512</v>
      </c>
      <c r="B1789" t="s">
        <v>302</v>
      </c>
      <c r="C1789" t="s">
        <v>77</v>
      </c>
      <c r="D1789">
        <v>703</v>
      </c>
      <c r="E1789">
        <v>726.42569670422097</v>
      </c>
      <c r="F1789">
        <v>104.659207079962</v>
      </c>
      <c r="G1789">
        <v>621.76648962425895</v>
      </c>
      <c r="H1789">
        <v>558.94461667303904</v>
      </c>
      <c r="I1789">
        <v>463.25414589122801</v>
      </c>
      <c r="J1789">
        <v>95.690470781811001</v>
      </c>
      <c r="K1789">
        <v>31.924644147708001</v>
      </c>
      <c r="L1789">
        <v>54.238276710790998</v>
      </c>
      <c r="M1789">
        <v>36.317195425001998</v>
      </c>
      <c r="N1789">
        <v>17.921081285789001</v>
      </c>
      <c r="O1789">
        <v>8.5835962404289994</v>
      </c>
      <c r="P1789" t="e">
        <v>#N/A</v>
      </c>
    </row>
    <row r="1790" spans="1:16" x14ac:dyDescent="0.25">
      <c r="A1790">
        <v>202512</v>
      </c>
      <c r="B1790" t="s">
        <v>302</v>
      </c>
      <c r="C1790" t="s">
        <v>78</v>
      </c>
      <c r="D1790">
        <v>1689</v>
      </c>
      <c r="E1790">
        <v>1722.6651348529899</v>
      </c>
      <c r="F1790">
        <v>351.29918455455299</v>
      </c>
      <c r="G1790">
        <v>1371.3659502984401</v>
      </c>
      <c r="H1790">
        <v>1135.7703466554501</v>
      </c>
      <c r="I1790">
        <v>868.25091894566299</v>
      </c>
      <c r="J1790">
        <v>266.49815111404502</v>
      </c>
      <c r="K1790">
        <v>114.46247280220599</v>
      </c>
      <c r="L1790">
        <v>214.93648917064101</v>
      </c>
      <c r="M1790">
        <v>105.888654247885</v>
      </c>
      <c r="N1790">
        <v>109.047834922756</v>
      </c>
      <c r="O1790">
        <v>20.659114472348001</v>
      </c>
      <c r="P1790" t="e">
        <v>#N/A</v>
      </c>
    </row>
    <row r="1791" spans="1:16" x14ac:dyDescent="0.25">
      <c r="A1791">
        <v>202512</v>
      </c>
      <c r="B1791" t="s">
        <v>302</v>
      </c>
      <c r="C1791" t="s">
        <v>79</v>
      </c>
      <c r="D1791">
        <v>1041</v>
      </c>
      <c r="E1791">
        <v>1038.78127900862</v>
      </c>
      <c r="F1791">
        <v>540.55772812962402</v>
      </c>
      <c r="G1791">
        <v>498.22355087899399</v>
      </c>
      <c r="H1791">
        <v>321.87011433596598</v>
      </c>
      <c r="I1791">
        <v>175.58886912839699</v>
      </c>
      <c r="J1791">
        <v>146.28124520756899</v>
      </c>
      <c r="K1791">
        <v>57.523592706248003</v>
      </c>
      <c r="L1791">
        <v>171.78314897783</v>
      </c>
      <c r="M1791">
        <v>55.882423430575002</v>
      </c>
      <c r="N1791">
        <v>114.777648624178</v>
      </c>
      <c r="O1791">
        <v>4.5702875651979999</v>
      </c>
      <c r="P1791" t="e">
        <v>#N/A</v>
      </c>
    </row>
    <row r="1792" spans="1:16" x14ac:dyDescent="0.25">
      <c r="A1792">
        <v>202512</v>
      </c>
      <c r="B1792" t="s">
        <v>302</v>
      </c>
      <c r="C1792" t="s">
        <v>80</v>
      </c>
      <c r="D1792">
        <v>414</v>
      </c>
      <c r="E1792">
        <v>382.553586138318</v>
      </c>
      <c r="F1792">
        <v>119.753884074506</v>
      </c>
      <c r="G1792">
        <v>262.79970206381199</v>
      </c>
      <c r="H1792">
        <v>240.291762244317</v>
      </c>
      <c r="I1792">
        <v>195.22702259688199</v>
      </c>
      <c r="J1792">
        <v>45.064739647434997</v>
      </c>
      <c r="K1792">
        <v>17.714426924990001</v>
      </c>
      <c r="L1792">
        <v>21.419704525377</v>
      </c>
      <c r="M1792">
        <v>6.3678873472469997</v>
      </c>
      <c r="N1792">
        <v>15.051817178129999</v>
      </c>
      <c r="O1792" t="s">
        <v>232</v>
      </c>
      <c r="P1792" t="e">
        <v>#N/A</v>
      </c>
    </row>
    <row r="1793" spans="1:16" x14ac:dyDescent="0.25">
      <c r="A1793">
        <v>202512</v>
      </c>
      <c r="B1793" t="s">
        <v>302</v>
      </c>
      <c r="C1793" t="s">
        <v>81</v>
      </c>
      <c r="D1793">
        <v>0</v>
      </c>
      <c r="E1793">
        <v>0</v>
      </c>
      <c r="F1793">
        <v>0</v>
      </c>
      <c r="G1793">
        <v>0</v>
      </c>
      <c r="H1793">
        <v>0</v>
      </c>
      <c r="I1793">
        <v>0</v>
      </c>
      <c r="J1793">
        <v>0</v>
      </c>
      <c r="K1793">
        <v>0</v>
      </c>
      <c r="L1793">
        <v>0</v>
      </c>
      <c r="M1793">
        <v>0</v>
      </c>
      <c r="N1793">
        <v>0</v>
      </c>
      <c r="O1793">
        <v>0</v>
      </c>
      <c r="P1793" t="e">
        <v>#N/A</v>
      </c>
    </row>
    <row r="1794" spans="1:16" x14ac:dyDescent="0.25">
      <c r="A1794">
        <v>202512</v>
      </c>
      <c r="B1794" t="s">
        <v>302</v>
      </c>
      <c r="C1794" t="s">
        <v>154</v>
      </c>
      <c r="D1794">
        <v>1734</v>
      </c>
      <c r="E1794">
        <v>1771.4375433576299</v>
      </c>
      <c r="F1794">
        <v>375.28538713267397</v>
      </c>
      <c r="G1794">
        <v>1396.15215622495</v>
      </c>
      <c r="H1794">
        <v>1149.7451019125299</v>
      </c>
      <c r="I1794">
        <v>875.95397312532305</v>
      </c>
      <c r="J1794">
        <v>272.76985219146701</v>
      </c>
      <c r="K1794">
        <v>118.230159606657</v>
      </c>
      <c r="L1794">
        <v>225.74793984007101</v>
      </c>
      <c r="M1794">
        <v>110.11536647232199</v>
      </c>
      <c r="N1794">
        <v>115.632573367749</v>
      </c>
      <c r="O1794">
        <v>20.659114472348001</v>
      </c>
      <c r="P1794" t="e">
        <v>#N/A</v>
      </c>
    </row>
    <row r="1795" spans="1:16" x14ac:dyDescent="0.25">
      <c r="A1795">
        <v>202512</v>
      </c>
      <c r="B1795" t="s">
        <v>302</v>
      </c>
      <c r="C1795" t="s">
        <v>83</v>
      </c>
      <c r="D1795">
        <v>0</v>
      </c>
      <c r="E1795">
        <v>0</v>
      </c>
      <c r="F1795">
        <v>0</v>
      </c>
      <c r="G1795">
        <v>0</v>
      </c>
      <c r="H1795">
        <v>0</v>
      </c>
      <c r="I1795">
        <v>0</v>
      </c>
      <c r="J1795">
        <v>0</v>
      </c>
      <c r="K1795">
        <v>0</v>
      </c>
      <c r="L1795">
        <v>0</v>
      </c>
      <c r="M1795">
        <v>0</v>
      </c>
      <c r="N1795">
        <v>0</v>
      </c>
      <c r="O1795">
        <v>0</v>
      </c>
      <c r="P1795" t="e">
        <v>#N/A</v>
      </c>
    </row>
    <row r="1796" spans="1:16" x14ac:dyDescent="0.25">
      <c r="A1796">
        <v>202512</v>
      </c>
      <c r="B1796" t="s">
        <v>302</v>
      </c>
      <c r="C1796" t="s">
        <v>84</v>
      </c>
      <c r="D1796">
        <v>1322</v>
      </c>
      <c r="E1796">
        <v>1322.00000000002</v>
      </c>
      <c r="F1796">
        <v>531.719303927022</v>
      </c>
      <c r="G1796">
        <v>790.28069607300097</v>
      </c>
      <c r="H1796">
        <v>585.72051561002797</v>
      </c>
      <c r="I1796">
        <v>364.43764388745399</v>
      </c>
      <c r="J1796">
        <v>221.28287172257299</v>
      </c>
      <c r="K1796">
        <v>74.903425951740999</v>
      </c>
      <c r="L1796">
        <v>198.835980702266</v>
      </c>
      <c r="M1796">
        <v>78.071960121112994</v>
      </c>
      <c r="N1796">
        <v>119.640943658076</v>
      </c>
      <c r="O1796">
        <v>5.7241997607070001</v>
      </c>
      <c r="P1796" t="e">
        <v>#N/A</v>
      </c>
    </row>
    <row r="1797" spans="1:16" x14ac:dyDescent="0.25">
      <c r="A1797">
        <v>202512</v>
      </c>
      <c r="B1797" t="s">
        <v>302</v>
      </c>
      <c r="C1797" t="s">
        <v>85</v>
      </c>
      <c r="D1797">
        <v>1822</v>
      </c>
      <c r="E1797">
        <v>1821.99999999991</v>
      </c>
      <c r="F1797">
        <v>479.89149283166199</v>
      </c>
      <c r="G1797">
        <v>1342.1085071682501</v>
      </c>
      <c r="H1797">
        <v>1112.21170762571</v>
      </c>
      <c r="I1797">
        <v>874.62916678348699</v>
      </c>
      <c r="J1797">
        <v>236.56126424647599</v>
      </c>
      <c r="K1797">
        <v>114.797066481703</v>
      </c>
      <c r="L1797">
        <v>209.30336197158201</v>
      </c>
      <c r="M1797">
        <v>90.067004904593901</v>
      </c>
      <c r="N1797">
        <v>119.23635706698801</v>
      </c>
      <c r="O1797">
        <v>20.593437570957001</v>
      </c>
      <c r="P1797" t="e">
        <v>#N/A</v>
      </c>
    </row>
    <row r="1798" spans="1:16" x14ac:dyDescent="0.25">
      <c r="A1798">
        <v>202512</v>
      </c>
      <c r="B1798" t="s">
        <v>302</v>
      </c>
      <c r="C1798" t="s">
        <v>149</v>
      </c>
      <c r="D1798">
        <v>1036</v>
      </c>
      <c r="E1798">
        <v>1035.99999999989</v>
      </c>
      <c r="F1798">
        <v>214.113481603634</v>
      </c>
      <c r="G1798">
        <v>821.88651839625697</v>
      </c>
      <c r="H1798">
        <v>711.49188726407294</v>
      </c>
      <c r="I1798">
        <v>592.04731601048195</v>
      </c>
      <c r="J1798">
        <v>118.42329465784501</v>
      </c>
      <c r="K1798">
        <v>56.985540731135998</v>
      </c>
      <c r="L1798">
        <v>103.653024873463</v>
      </c>
      <c r="M1798">
        <v>44.454018418362999</v>
      </c>
      <c r="N1798">
        <v>59.199006455099997</v>
      </c>
      <c r="O1798">
        <v>6.7416062587200001</v>
      </c>
      <c r="P1798" t="e">
        <v>#N/A</v>
      </c>
    </row>
    <row r="1799" spans="1:16" x14ac:dyDescent="0.25">
      <c r="A1799">
        <v>202512</v>
      </c>
      <c r="B1799" t="s">
        <v>302</v>
      </c>
      <c r="C1799" t="s">
        <v>150</v>
      </c>
      <c r="D1799">
        <v>786</v>
      </c>
      <c r="E1799">
        <v>786.00000000002001</v>
      </c>
      <c r="F1799">
        <v>265.77801122802703</v>
      </c>
      <c r="G1799">
        <v>520.22198877199401</v>
      </c>
      <c r="H1799">
        <v>400.71982036163701</v>
      </c>
      <c r="I1799">
        <v>282.58185077300601</v>
      </c>
      <c r="J1799">
        <v>118.13796958863099</v>
      </c>
      <c r="K1799">
        <v>57.811525750567</v>
      </c>
      <c r="L1799">
        <v>105.650337098119</v>
      </c>
      <c r="M1799">
        <v>45.612986486231001</v>
      </c>
      <c r="N1799">
        <v>60.037350611888002</v>
      </c>
      <c r="O1799">
        <v>13.851831312237</v>
      </c>
      <c r="P1799" t="e">
        <v>#N/A</v>
      </c>
    </row>
    <row r="1800" spans="1:16" x14ac:dyDescent="0.25">
      <c r="A1800">
        <v>202512</v>
      </c>
      <c r="B1800" t="s">
        <v>302</v>
      </c>
      <c r="C1800" t="s">
        <v>151</v>
      </c>
      <c r="D1800">
        <v>421</v>
      </c>
      <c r="E1800">
        <v>425.41510917677601</v>
      </c>
      <c r="F1800">
        <v>163.58524844286401</v>
      </c>
      <c r="G1800">
        <v>261.82986073391203</v>
      </c>
      <c r="H1800">
        <v>201.19969712661799</v>
      </c>
      <c r="I1800">
        <v>134.15339785828701</v>
      </c>
      <c r="J1800">
        <v>67.046299268330998</v>
      </c>
      <c r="K1800">
        <v>36.257730614239001</v>
      </c>
      <c r="L1800">
        <v>55.394524907368996</v>
      </c>
      <c r="M1800">
        <v>23.068366438872001</v>
      </c>
      <c r="N1800">
        <v>32.326158468496999</v>
      </c>
      <c r="O1800">
        <v>5.2356386999250004</v>
      </c>
      <c r="P1800" t="e">
        <v>#N/A</v>
      </c>
    </row>
    <row r="1801" spans="1:16" x14ac:dyDescent="0.25">
      <c r="A1801">
        <v>202512</v>
      </c>
      <c r="B1801" t="s">
        <v>302</v>
      </c>
      <c r="C1801" t="s">
        <v>152</v>
      </c>
      <c r="D1801">
        <v>0</v>
      </c>
      <c r="E1801">
        <v>0</v>
      </c>
      <c r="F1801">
        <v>0</v>
      </c>
      <c r="G1801">
        <v>0</v>
      </c>
      <c r="H1801">
        <v>0</v>
      </c>
      <c r="I1801">
        <v>0</v>
      </c>
      <c r="J1801">
        <v>0</v>
      </c>
      <c r="K1801">
        <v>0</v>
      </c>
      <c r="L1801">
        <v>0</v>
      </c>
      <c r="M1801">
        <v>0</v>
      </c>
      <c r="N1801">
        <v>0</v>
      </c>
      <c r="O1801">
        <v>0</v>
      </c>
      <c r="P1801" t="e">
        <v>#N/A</v>
      </c>
    </row>
    <row r="1802" spans="1:16" x14ac:dyDescent="0.25">
      <c r="A1802">
        <v>202512</v>
      </c>
      <c r="B1802" t="s">
        <v>303</v>
      </c>
      <c r="C1802" t="s">
        <v>136</v>
      </c>
      <c r="D1802">
        <v>2090</v>
      </c>
      <c r="E1802">
        <v>-8888</v>
      </c>
      <c r="F1802">
        <v>-8888</v>
      </c>
      <c r="G1802">
        <v>-8888</v>
      </c>
      <c r="H1802">
        <v>-8888</v>
      </c>
      <c r="I1802">
        <v>-8888</v>
      </c>
      <c r="J1802">
        <v>-8888</v>
      </c>
      <c r="K1802">
        <v>-8888</v>
      </c>
      <c r="L1802">
        <v>-8888</v>
      </c>
      <c r="M1802">
        <v>-8888</v>
      </c>
      <c r="N1802">
        <v>-8888</v>
      </c>
      <c r="O1802">
        <v>-8888</v>
      </c>
      <c r="P1802" t="e">
        <v>#N/A</v>
      </c>
    </row>
    <row r="1803" spans="1:16" x14ac:dyDescent="0.25">
      <c r="A1803">
        <v>202512</v>
      </c>
      <c r="B1803" t="s">
        <v>303</v>
      </c>
      <c r="C1803" t="s">
        <v>137</v>
      </c>
      <c r="D1803">
        <v>1108</v>
      </c>
      <c r="E1803">
        <v>-8888</v>
      </c>
      <c r="F1803">
        <v>-8888</v>
      </c>
      <c r="G1803">
        <v>-8888</v>
      </c>
      <c r="H1803">
        <v>-8888</v>
      </c>
      <c r="I1803">
        <v>-8888</v>
      </c>
      <c r="J1803">
        <v>-8888</v>
      </c>
      <c r="K1803">
        <v>-8888</v>
      </c>
      <c r="L1803">
        <v>-8888</v>
      </c>
      <c r="M1803">
        <v>-8888</v>
      </c>
      <c r="N1803">
        <v>-8888</v>
      </c>
      <c r="O1803">
        <v>-8888</v>
      </c>
      <c r="P1803" t="e">
        <v>#N/A</v>
      </c>
    </row>
    <row r="1804" spans="1:16" x14ac:dyDescent="0.25">
      <c r="A1804">
        <v>202512</v>
      </c>
      <c r="B1804" t="s">
        <v>303</v>
      </c>
      <c r="C1804" t="s">
        <v>138</v>
      </c>
      <c r="D1804">
        <v>982</v>
      </c>
      <c r="E1804">
        <v>-8888</v>
      </c>
      <c r="F1804">
        <v>-8888</v>
      </c>
      <c r="G1804">
        <v>-8888</v>
      </c>
      <c r="H1804">
        <v>-8888</v>
      </c>
      <c r="I1804">
        <v>-8888</v>
      </c>
      <c r="J1804">
        <v>-8888</v>
      </c>
      <c r="K1804">
        <v>-8888</v>
      </c>
      <c r="L1804">
        <v>-8888</v>
      </c>
      <c r="M1804">
        <v>-8888</v>
      </c>
      <c r="N1804">
        <v>-8888</v>
      </c>
      <c r="O1804">
        <v>-8888</v>
      </c>
      <c r="P1804" t="e">
        <v>#N/A</v>
      </c>
    </row>
    <row r="1805" spans="1:16" x14ac:dyDescent="0.25">
      <c r="A1805">
        <v>202512</v>
      </c>
      <c r="B1805" t="s">
        <v>303</v>
      </c>
      <c r="C1805" t="s">
        <v>139</v>
      </c>
      <c r="D1805">
        <v>165</v>
      </c>
      <c r="E1805">
        <v>-8888</v>
      </c>
      <c r="F1805">
        <v>-8888</v>
      </c>
      <c r="G1805">
        <v>-8888</v>
      </c>
      <c r="H1805">
        <v>-8888</v>
      </c>
      <c r="I1805">
        <v>-8888</v>
      </c>
      <c r="J1805">
        <v>-8888</v>
      </c>
      <c r="K1805">
        <v>-8888</v>
      </c>
      <c r="L1805">
        <v>-8888</v>
      </c>
      <c r="M1805">
        <v>-8888</v>
      </c>
      <c r="N1805">
        <v>-8888</v>
      </c>
      <c r="O1805">
        <v>-8888</v>
      </c>
      <c r="P1805" t="e">
        <v>#N/A</v>
      </c>
    </row>
    <row r="1806" spans="1:16" x14ac:dyDescent="0.25">
      <c r="A1806">
        <v>202512</v>
      </c>
      <c r="B1806" t="s">
        <v>303</v>
      </c>
      <c r="C1806" t="s">
        <v>140</v>
      </c>
      <c r="D1806">
        <v>492</v>
      </c>
      <c r="E1806">
        <v>-8888</v>
      </c>
      <c r="F1806">
        <v>-8888</v>
      </c>
      <c r="G1806">
        <v>-8888</v>
      </c>
      <c r="H1806">
        <v>-8888</v>
      </c>
      <c r="I1806">
        <v>-8888</v>
      </c>
      <c r="J1806">
        <v>-8888</v>
      </c>
      <c r="K1806">
        <v>-8888</v>
      </c>
      <c r="L1806">
        <v>-8888</v>
      </c>
      <c r="M1806">
        <v>-8888</v>
      </c>
      <c r="N1806">
        <v>-8888</v>
      </c>
      <c r="O1806">
        <v>-8888</v>
      </c>
      <c r="P1806" t="e">
        <v>#N/A</v>
      </c>
    </row>
    <row r="1807" spans="1:16" x14ac:dyDescent="0.25">
      <c r="A1807">
        <v>202512</v>
      </c>
      <c r="B1807" t="s">
        <v>303</v>
      </c>
      <c r="C1807" t="s">
        <v>141</v>
      </c>
      <c r="D1807">
        <v>536</v>
      </c>
      <c r="E1807">
        <v>-8888</v>
      </c>
      <c r="F1807">
        <v>-8888</v>
      </c>
      <c r="G1807">
        <v>-8888</v>
      </c>
      <c r="H1807">
        <v>-8888</v>
      </c>
      <c r="I1807">
        <v>-8888</v>
      </c>
      <c r="J1807">
        <v>-8888</v>
      </c>
      <c r="K1807">
        <v>-8888</v>
      </c>
      <c r="L1807">
        <v>-8888</v>
      </c>
      <c r="M1807">
        <v>-8888</v>
      </c>
      <c r="N1807">
        <v>-8888</v>
      </c>
      <c r="O1807">
        <v>-8888</v>
      </c>
      <c r="P1807" t="e">
        <v>#N/A</v>
      </c>
    </row>
    <row r="1808" spans="1:16" x14ac:dyDescent="0.25">
      <c r="A1808">
        <v>202512</v>
      </c>
      <c r="B1808" t="s">
        <v>303</v>
      </c>
      <c r="C1808" t="s">
        <v>142</v>
      </c>
      <c r="D1808">
        <v>436</v>
      </c>
      <c r="E1808">
        <v>-8888</v>
      </c>
      <c r="F1808">
        <v>-8888</v>
      </c>
      <c r="G1808">
        <v>-8888</v>
      </c>
      <c r="H1808">
        <v>-8888</v>
      </c>
      <c r="I1808">
        <v>-8888</v>
      </c>
      <c r="J1808">
        <v>-8888</v>
      </c>
      <c r="K1808">
        <v>-8888</v>
      </c>
      <c r="L1808">
        <v>-8888</v>
      </c>
      <c r="M1808">
        <v>-8888</v>
      </c>
      <c r="N1808">
        <v>-8888</v>
      </c>
      <c r="O1808">
        <v>-8888</v>
      </c>
      <c r="P1808" t="e">
        <v>#N/A</v>
      </c>
    </row>
    <row r="1809" spans="1:16" x14ac:dyDescent="0.25">
      <c r="A1809">
        <v>202512</v>
      </c>
      <c r="B1809" t="s">
        <v>303</v>
      </c>
      <c r="C1809" t="s">
        <v>143</v>
      </c>
      <c r="D1809">
        <v>461</v>
      </c>
      <c r="E1809">
        <v>-8888</v>
      </c>
      <c r="F1809">
        <v>-8888</v>
      </c>
      <c r="G1809">
        <v>-8888</v>
      </c>
      <c r="H1809">
        <v>-8888</v>
      </c>
      <c r="I1809">
        <v>-8888</v>
      </c>
      <c r="J1809">
        <v>-8888</v>
      </c>
      <c r="K1809">
        <v>-8888</v>
      </c>
      <c r="L1809">
        <v>-8888</v>
      </c>
      <c r="M1809">
        <v>-8888</v>
      </c>
      <c r="N1809">
        <v>-8888</v>
      </c>
      <c r="O1809">
        <v>-8888</v>
      </c>
      <c r="P1809" t="e">
        <v>#N/A</v>
      </c>
    </row>
    <row r="1810" spans="1:16" x14ac:dyDescent="0.25">
      <c r="A1810">
        <v>202512</v>
      </c>
      <c r="B1810" t="s">
        <v>303</v>
      </c>
      <c r="C1810" t="s">
        <v>148</v>
      </c>
      <c r="D1810">
        <v>687</v>
      </c>
      <c r="E1810">
        <v>-8888</v>
      </c>
      <c r="F1810">
        <v>-8888</v>
      </c>
      <c r="G1810">
        <v>-8888</v>
      </c>
      <c r="H1810">
        <v>-8888</v>
      </c>
      <c r="I1810">
        <v>-8888</v>
      </c>
      <c r="J1810">
        <v>-8888</v>
      </c>
      <c r="K1810">
        <v>-8888</v>
      </c>
      <c r="L1810">
        <v>-8888</v>
      </c>
      <c r="M1810">
        <v>-8888</v>
      </c>
      <c r="N1810">
        <v>-8888</v>
      </c>
      <c r="O1810">
        <v>-8888</v>
      </c>
      <c r="P1810" t="e">
        <v>#N/A</v>
      </c>
    </row>
    <row r="1811" spans="1:16" x14ac:dyDescent="0.25">
      <c r="A1811">
        <v>202512</v>
      </c>
      <c r="B1811" t="s">
        <v>303</v>
      </c>
      <c r="C1811" t="s">
        <v>74</v>
      </c>
      <c r="D1811">
        <v>661</v>
      </c>
      <c r="E1811">
        <v>-8888</v>
      </c>
      <c r="F1811">
        <v>-8888</v>
      </c>
      <c r="G1811">
        <v>-8888</v>
      </c>
      <c r="H1811">
        <v>-8888</v>
      </c>
      <c r="I1811">
        <v>-8888</v>
      </c>
      <c r="J1811">
        <v>-8888</v>
      </c>
      <c r="K1811">
        <v>-8888</v>
      </c>
      <c r="L1811">
        <v>-8888</v>
      </c>
      <c r="M1811">
        <v>-8888</v>
      </c>
      <c r="N1811">
        <v>-8888</v>
      </c>
      <c r="O1811">
        <v>-8888</v>
      </c>
      <c r="P1811" t="e">
        <v>#N/A</v>
      </c>
    </row>
    <row r="1812" spans="1:16" x14ac:dyDescent="0.25">
      <c r="A1812">
        <v>202512</v>
      </c>
      <c r="B1812" t="s">
        <v>303</v>
      </c>
      <c r="C1812" t="s">
        <v>75</v>
      </c>
      <c r="D1812">
        <v>320</v>
      </c>
      <c r="E1812">
        <v>-8888</v>
      </c>
      <c r="F1812">
        <v>-8888</v>
      </c>
      <c r="G1812">
        <v>-8888</v>
      </c>
      <c r="H1812">
        <v>-8888</v>
      </c>
      <c r="I1812">
        <v>-8888</v>
      </c>
      <c r="J1812">
        <v>-8888</v>
      </c>
      <c r="K1812">
        <v>-8888</v>
      </c>
      <c r="L1812">
        <v>-8888</v>
      </c>
      <c r="M1812">
        <v>-8888</v>
      </c>
      <c r="N1812">
        <v>-8888</v>
      </c>
      <c r="O1812">
        <v>-8888</v>
      </c>
      <c r="P1812" t="e">
        <v>#N/A</v>
      </c>
    </row>
    <row r="1813" spans="1:16" x14ac:dyDescent="0.25">
      <c r="A1813">
        <v>202512</v>
      </c>
      <c r="B1813" t="s">
        <v>303</v>
      </c>
      <c r="C1813" t="s">
        <v>76</v>
      </c>
      <c r="D1813">
        <v>280</v>
      </c>
      <c r="E1813">
        <v>-8888</v>
      </c>
      <c r="F1813">
        <v>-8888</v>
      </c>
      <c r="G1813">
        <v>-8888</v>
      </c>
      <c r="H1813">
        <v>-8888</v>
      </c>
      <c r="I1813">
        <v>-8888</v>
      </c>
      <c r="J1813">
        <v>-8888</v>
      </c>
      <c r="K1813">
        <v>-8888</v>
      </c>
      <c r="L1813">
        <v>-8888</v>
      </c>
      <c r="M1813">
        <v>-8888</v>
      </c>
      <c r="N1813">
        <v>-8888</v>
      </c>
      <c r="O1813">
        <v>-8888</v>
      </c>
      <c r="P1813" t="e">
        <v>#N/A</v>
      </c>
    </row>
    <row r="1814" spans="1:16" x14ac:dyDescent="0.25">
      <c r="A1814">
        <v>202512</v>
      </c>
      <c r="B1814" t="s">
        <v>303</v>
      </c>
      <c r="C1814" t="s">
        <v>77</v>
      </c>
      <c r="D1814">
        <v>142</v>
      </c>
      <c r="E1814">
        <v>-8888</v>
      </c>
      <c r="F1814">
        <v>-8888</v>
      </c>
      <c r="G1814">
        <v>-8888</v>
      </c>
      <c r="H1814">
        <v>-8888</v>
      </c>
      <c r="I1814">
        <v>-8888</v>
      </c>
      <c r="J1814">
        <v>-8888</v>
      </c>
      <c r="K1814">
        <v>-8888</v>
      </c>
      <c r="L1814">
        <v>-8888</v>
      </c>
      <c r="M1814">
        <v>-8888</v>
      </c>
      <c r="N1814">
        <v>-8888</v>
      </c>
      <c r="O1814">
        <v>-8888</v>
      </c>
      <c r="P1814" t="e">
        <v>#N/A</v>
      </c>
    </row>
    <row r="1815" spans="1:16" x14ac:dyDescent="0.25">
      <c r="A1815">
        <v>202512</v>
      </c>
      <c r="B1815" t="s">
        <v>303</v>
      </c>
      <c r="C1815" t="s">
        <v>78</v>
      </c>
      <c r="D1815">
        <v>1203</v>
      </c>
      <c r="E1815">
        <v>-8888</v>
      </c>
      <c r="F1815">
        <v>-8888</v>
      </c>
      <c r="G1815">
        <v>-8888</v>
      </c>
      <c r="H1815">
        <v>-8888</v>
      </c>
      <c r="I1815">
        <v>-8888</v>
      </c>
      <c r="J1815">
        <v>-8888</v>
      </c>
      <c r="K1815">
        <v>-8888</v>
      </c>
      <c r="L1815">
        <v>-8888</v>
      </c>
      <c r="M1815">
        <v>-8888</v>
      </c>
      <c r="N1815">
        <v>-8888</v>
      </c>
      <c r="O1815">
        <v>-8888</v>
      </c>
      <c r="P1815" t="e">
        <v>#N/A</v>
      </c>
    </row>
    <row r="1816" spans="1:16" x14ac:dyDescent="0.25">
      <c r="A1816">
        <v>202512</v>
      </c>
      <c r="B1816" t="s">
        <v>303</v>
      </c>
      <c r="C1816" t="s">
        <v>79</v>
      </c>
      <c r="D1816">
        <v>648</v>
      </c>
      <c r="E1816">
        <v>-8888</v>
      </c>
      <c r="F1816">
        <v>-8888</v>
      </c>
      <c r="G1816">
        <v>-8888</v>
      </c>
      <c r="H1816">
        <v>-8888</v>
      </c>
      <c r="I1816">
        <v>-8888</v>
      </c>
      <c r="J1816">
        <v>-8888</v>
      </c>
      <c r="K1816">
        <v>-8888</v>
      </c>
      <c r="L1816">
        <v>-8888</v>
      </c>
      <c r="M1816">
        <v>-8888</v>
      </c>
      <c r="N1816">
        <v>-8888</v>
      </c>
      <c r="O1816">
        <v>-8888</v>
      </c>
      <c r="P1816" t="e">
        <v>#N/A</v>
      </c>
    </row>
    <row r="1817" spans="1:16" x14ac:dyDescent="0.25">
      <c r="A1817">
        <v>202512</v>
      </c>
      <c r="B1817" t="s">
        <v>303</v>
      </c>
      <c r="C1817" t="s">
        <v>80</v>
      </c>
      <c r="D1817">
        <v>135</v>
      </c>
      <c r="E1817">
        <v>-8888</v>
      </c>
      <c r="F1817">
        <v>-8888</v>
      </c>
      <c r="G1817">
        <v>-8888</v>
      </c>
      <c r="H1817">
        <v>-8888</v>
      </c>
      <c r="I1817">
        <v>-8888</v>
      </c>
      <c r="J1817">
        <v>-8888</v>
      </c>
      <c r="K1817">
        <v>-8888</v>
      </c>
      <c r="L1817">
        <v>-8888</v>
      </c>
      <c r="M1817">
        <v>-8888</v>
      </c>
      <c r="N1817">
        <v>-8888</v>
      </c>
      <c r="O1817">
        <v>-8888</v>
      </c>
      <c r="P1817" t="e">
        <v>#N/A</v>
      </c>
    </row>
    <row r="1818" spans="1:16" x14ac:dyDescent="0.25">
      <c r="A1818">
        <v>202512</v>
      </c>
      <c r="B1818" t="s">
        <v>303</v>
      </c>
      <c r="C1818" t="s">
        <v>81</v>
      </c>
      <c r="D1818">
        <v>104</v>
      </c>
      <c r="E1818">
        <v>-8888</v>
      </c>
      <c r="F1818">
        <v>-8888</v>
      </c>
      <c r="G1818">
        <v>-8888</v>
      </c>
      <c r="H1818">
        <v>-8888</v>
      </c>
      <c r="I1818">
        <v>-8888</v>
      </c>
      <c r="J1818">
        <v>-8888</v>
      </c>
      <c r="K1818">
        <v>-8888</v>
      </c>
      <c r="L1818">
        <v>-8888</v>
      </c>
      <c r="M1818">
        <v>-8888</v>
      </c>
      <c r="N1818">
        <v>-8888</v>
      </c>
      <c r="O1818">
        <v>-8888</v>
      </c>
      <c r="P1818" t="e">
        <v>#N/A</v>
      </c>
    </row>
    <row r="1819" spans="1:16" x14ac:dyDescent="0.25">
      <c r="A1819">
        <v>202512</v>
      </c>
      <c r="B1819" t="s">
        <v>303</v>
      </c>
      <c r="C1819" t="s">
        <v>154</v>
      </c>
      <c r="D1819">
        <v>1306</v>
      </c>
      <c r="E1819">
        <v>-8888</v>
      </c>
      <c r="F1819">
        <v>-8888</v>
      </c>
      <c r="G1819">
        <v>-8888</v>
      </c>
      <c r="H1819">
        <v>-8888</v>
      </c>
      <c r="I1819">
        <v>-8888</v>
      </c>
      <c r="J1819">
        <v>-8888</v>
      </c>
      <c r="K1819">
        <v>-8888</v>
      </c>
      <c r="L1819">
        <v>-8888</v>
      </c>
      <c r="M1819">
        <v>-8888</v>
      </c>
      <c r="N1819">
        <v>-8888</v>
      </c>
      <c r="O1819">
        <v>-8888</v>
      </c>
      <c r="P1819" t="e">
        <v>#N/A</v>
      </c>
    </row>
    <row r="1820" spans="1:16" x14ac:dyDescent="0.25">
      <c r="A1820">
        <v>202512</v>
      </c>
      <c r="B1820" t="s">
        <v>303</v>
      </c>
      <c r="C1820" t="s">
        <v>83</v>
      </c>
      <c r="D1820">
        <v>104</v>
      </c>
      <c r="E1820">
        <v>-8888</v>
      </c>
      <c r="F1820">
        <v>-8888</v>
      </c>
      <c r="G1820">
        <v>-8888</v>
      </c>
      <c r="H1820">
        <v>-8888</v>
      </c>
      <c r="I1820">
        <v>-8888</v>
      </c>
      <c r="J1820">
        <v>-8888</v>
      </c>
      <c r="K1820">
        <v>-8888</v>
      </c>
      <c r="L1820">
        <v>-8888</v>
      </c>
      <c r="M1820">
        <v>-8888</v>
      </c>
      <c r="N1820">
        <v>-8888</v>
      </c>
      <c r="O1820">
        <v>-8888</v>
      </c>
      <c r="P1820" t="e">
        <v>#N/A</v>
      </c>
    </row>
    <row r="1821" spans="1:16" x14ac:dyDescent="0.25">
      <c r="A1821">
        <v>202512</v>
      </c>
      <c r="B1821" t="s">
        <v>303</v>
      </c>
      <c r="C1821" t="s">
        <v>84</v>
      </c>
      <c r="D1821">
        <v>845</v>
      </c>
      <c r="E1821">
        <v>845.00000000006696</v>
      </c>
      <c r="F1821">
        <v>293.80348725784597</v>
      </c>
      <c r="G1821">
        <v>551.19651274222099</v>
      </c>
      <c r="H1821">
        <v>452.84611346742901</v>
      </c>
      <c r="I1821">
        <v>234.00617352207499</v>
      </c>
      <c r="J1821">
        <v>217.76851137392501</v>
      </c>
      <c r="K1821">
        <v>90.162577855424999</v>
      </c>
      <c r="L1821">
        <v>96.261113560506004</v>
      </c>
      <c r="M1821">
        <v>30.020767798110999</v>
      </c>
      <c r="N1821">
        <v>66.240345762394995</v>
      </c>
      <c r="O1821" t="s">
        <v>232</v>
      </c>
      <c r="P1821" t="e">
        <v>#N/A</v>
      </c>
    </row>
    <row r="1822" spans="1:16" x14ac:dyDescent="0.25">
      <c r="A1822">
        <v>202512</v>
      </c>
      <c r="B1822" t="s">
        <v>303</v>
      </c>
      <c r="C1822" t="s">
        <v>85</v>
      </c>
      <c r="D1822">
        <v>1245</v>
      </c>
      <c r="E1822">
        <v>-8888</v>
      </c>
      <c r="F1822">
        <v>-8888</v>
      </c>
      <c r="G1822">
        <v>-8888</v>
      </c>
      <c r="H1822">
        <v>-8888</v>
      </c>
      <c r="I1822">
        <v>-8888</v>
      </c>
      <c r="J1822">
        <v>-8888</v>
      </c>
      <c r="K1822">
        <v>-8888</v>
      </c>
      <c r="L1822">
        <v>-8888</v>
      </c>
      <c r="M1822">
        <v>-8888</v>
      </c>
      <c r="N1822">
        <v>-8888</v>
      </c>
      <c r="O1822">
        <v>-8888</v>
      </c>
      <c r="P1822" t="e">
        <v>#N/A</v>
      </c>
    </row>
    <row r="1823" spans="1:16" x14ac:dyDescent="0.25">
      <c r="A1823">
        <v>202512</v>
      </c>
      <c r="B1823" t="s">
        <v>303</v>
      </c>
      <c r="C1823" t="s">
        <v>149</v>
      </c>
      <c r="D1823">
        <v>566</v>
      </c>
      <c r="E1823">
        <v>-8888</v>
      </c>
      <c r="F1823">
        <v>-8888</v>
      </c>
      <c r="G1823">
        <v>-8888</v>
      </c>
      <c r="H1823">
        <v>-8888</v>
      </c>
      <c r="I1823">
        <v>-8888</v>
      </c>
      <c r="J1823">
        <v>-8888</v>
      </c>
      <c r="K1823">
        <v>-8888</v>
      </c>
      <c r="L1823">
        <v>-8888</v>
      </c>
      <c r="M1823">
        <v>-8888</v>
      </c>
      <c r="N1823">
        <v>-8888</v>
      </c>
      <c r="O1823">
        <v>-8888</v>
      </c>
      <c r="P1823" t="e">
        <v>#N/A</v>
      </c>
    </row>
    <row r="1824" spans="1:16" x14ac:dyDescent="0.25">
      <c r="A1824">
        <v>202512</v>
      </c>
      <c r="B1824" t="s">
        <v>303</v>
      </c>
      <c r="C1824" t="s">
        <v>150</v>
      </c>
      <c r="D1824">
        <v>679</v>
      </c>
      <c r="E1824">
        <v>-8888</v>
      </c>
      <c r="F1824">
        <v>-8888</v>
      </c>
      <c r="G1824">
        <v>-8888</v>
      </c>
      <c r="H1824">
        <v>-8888</v>
      </c>
      <c r="I1824">
        <v>-8888</v>
      </c>
      <c r="J1824">
        <v>-8888</v>
      </c>
      <c r="K1824">
        <v>-8888</v>
      </c>
      <c r="L1824">
        <v>-8888</v>
      </c>
      <c r="M1824">
        <v>-8888</v>
      </c>
      <c r="N1824">
        <v>-8888</v>
      </c>
      <c r="O1824">
        <v>-8888</v>
      </c>
      <c r="P1824" t="e">
        <v>#N/A</v>
      </c>
    </row>
    <row r="1825" spans="1:16" x14ac:dyDescent="0.25">
      <c r="A1825">
        <v>202512</v>
      </c>
      <c r="B1825" t="s">
        <v>303</v>
      </c>
      <c r="C1825" t="s">
        <v>151</v>
      </c>
      <c r="D1825">
        <v>416</v>
      </c>
      <c r="E1825">
        <v>-8888</v>
      </c>
      <c r="F1825">
        <v>-8888</v>
      </c>
      <c r="G1825">
        <v>-8888</v>
      </c>
      <c r="H1825">
        <v>-8888</v>
      </c>
      <c r="I1825">
        <v>-8888</v>
      </c>
      <c r="J1825">
        <v>-8888</v>
      </c>
      <c r="K1825">
        <v>-8888</v>
      </c>
      <c r="L1825">
        <v>-8888</v>
      </c>
      <c r="M1825">
        <v>-8888</v>
      </c>
      <c r="N1825">
        <v>-8888</v>
      </c>
      <c r="O1825">
        <v>-8888</v>
      </c>
      <c r="P1825" t="e">
        <v>#N/A</v>
      </c>
    </row>
    <row r="1826" spans="1:16" x14ac:dyDescent="0.25">
      <c r="A1826">
        <v>202512</v>
      </c>
      <c r="B1826" t="s">
        <v>303</v>
      </c>
      <c r="C1826" t="s">
        <v>152</v>
      </c>
      <c r="D1826">
        <v>0</v>
      </c>
      <c r="E1826">
        <v>-8888</v>
      </c>
      <c r="F1826">
        <v>-8888</v>
      </c>
      <c r="G1826">
        <v>-8888</v>
      </c>
      <c r="H1826">
        <v>-8888</v>
      </c>
      <c r="I1826">
        <v>-8888</v>
      </c>
      <c r="J1826">
        <v>-8888</v>
      </c>
      <c r="K1826">
        <v>-8888</v>
      </c>
      <c r="L1826">
        <v>-8888</v>
      </c>
      <c r="M1826">
        <v>-8888</v>
      </c>
      <c r="N1826">
        <v>-8888</v>
      </c>
      <c r="O1826">
        <v>-8888</v>
      </c>
      <c r="P1826" t="e">
        <v>#N/A</v>
      </c>
    </row>
    <row r="1827" spans="1:16" x14ac:dyDescent="0.25">
      <c r="A1827">
        <v>202512</v>
      </c>
      <c r="B1827" t="s">
        <v>304</v>
      </c>
      <c r="C1827" t="s">
        <v>136</v>
      </c>
      <c r="D1827">
        <v>3607</v>
      </c>
      <c r="E1827">
        <v>3607.00000000003</v>
      </c>
      <c r="F1827">
        <v>1727.34672840501</v>
      </c>
      <c r="G1827">
        <v>1879.65327159502</v>
      </c>
      <c r="H1827">
        <v>1575.38940295782</v>
      </c>
      <c r="I1827">
        <v>1108.11776315765</v>
      </c>
      <c r="J1827">
        <v>465.20497313349699</v>
      </c>
      <c r="K1827">
        <v>165.517877006037</v>
      </c>
      <c r="L1827">
        <v>282.03450014582199</v>
      </c>
      <c r="M1827">
        <v>89.872887516051094</v>
      </c>
      <c r="N1827">
        <v>191.146228014386</v>
      </c>
      <c r="O1827">
        <v>22.229368491378999</v>
      </c>
      <c r="P1827" t="e">
        <v>#N/A</v>
      </c>
    </row>
    <row r="1828" spans="1:16" x14ac:dyDescent="0.25">
      <c r="A1828">
        <v>202512</v>
      </c>
      <c r="B1828" t="s">
        <v>304</v>
      </c>
      <c r="C1828" t="s">
        <v>137</v>
      </c>
      <c r="D1828">
        <v>2028</v>
      </c>
      <c r="E1828">
        <v>2028</v>
      </c>
      <c r="F1828">
        <v>1023.90164913857</v>
      </c>
      <c r="G1828">
        <v>1004.0983508614401</v>
      </c>
      <c r="H1828">
        <v>824.65992608920396</v>
      </c>
      <c r="I1828">
        <v>575.09296242923097</v>
      </c>
      <c r="J1828">
        <v>248.54196365997299</v>
      </c>
      <c r="K1828">
        <v>87.394701824737993</v>
      </c>
      <c r="L1828">
        <v>170.577245078674</v>
      </c>
      <c r="M1828">
        <v>56.373787770476</v>
      </c>
      <c r="N1828">
        <v>113.18807269281299</v>
      </c>
      <c r="O1828">
        <v>8.8611796935590004</v>
      </c>
      <c r="P1828" t="e">
        <v>#N/A</v>
      </c>
    </row>
    <row r="1829" spans="1:16" x14ac:dyDescent="0.25">
      <c r="A1829">
        <v>202512</v>
      </c>
      <c r="B1829" t="s">
        <v>304</v>
      </c>
      <c r="C1829" t="s">
        <v>138</v>
      </c>
      <c r="D1829">
        <v>1579</v>
      </c>
      <c r="E1829">
        <v>1579.00000000003</v>
      </c>
      <c r="F1829">
        <v>703.44507926644906</v>
      </c>
      <c r="G1829">
        <v>875.55492073358005</v>
      </c>
      <c r="H1829">
        <v>750.72947686861301</v>
      </c>
      <c r="I1829">
        <v>533.024800728424</v>
      </c>
      <c r="J1829">
        <v>216.663009473524</v>
      </c>
      <c r="K1829">
        <v>78.123175181299004</v>
      </c>
      <c r="L1829">
        <v>111.457255067148</v>
      </c>
      <c r="M1829">
        <v>33.499099745575002</v>
      </c>
      <c r="N1829">
        <v>77.958155321573003</v>
      </c>
      <c r="O1829">
        <v>13.36818879782</v>
      </c>
      <c r="P1829" t="e">
        <v>#N/A</v>
      </c>
    </row>
    <row r="1830" spans="1:16" x14ac:dyDescent="0.25">
      <c r="A1830">
        <v>202512</v>
      </c>
      <c r="B1830" t="s">
        <v>304</v>
      </c>
      <c r="C1830" t="s">
        <v>139</v>
      </c>
      <c r="D1830">
        <v>321</v>
      </c>
      <c r="E1830">
        <v>315.00515873020902</v>
      </c>
      <c r="F1830">
        <v>148.26904761906999</v>
      </c>
      <c r="G1830">
        <v>166.736111111139</v>
      </c>
      <c r="H1830">
        <v>119.87171717173599</v>
      </c>
      <c r="I1830">
        <v>91.244444444459006</v>
      </c>
      <c r="J1830">
        <v>28.627272727276999</v>
      </c>
      <c r="K1830">
        <v>4.8666666666670002</v>
      </c>
      <c r="L1830">
        <v>44.652272727281002</v>
      </c>
      <c r="M1830">
        <v>4.3030303030320001</v>
      </c>
      <c r="N1830">
        <v>40.349242424248999</v>
      </c>
      <c r="O1830" t="s">
        <v>232</v>
      </c>
      <c r="P1830" t="e">
        <v>#N/A</v>
      </c>
    </row>
    <row r="1831" spans="1:16" x14ac:dyDescent="0.25">
      <c r="A1831">
        <v>202512</v>
      </c>
      <c r="B1831" t="s">
        <v>304</v>
      </c>
      <c r="C1831" t="s">
        <v>140</v>
      </c>
      <c r="D1831">
        <v>1052</v>
      </c>
      <c r="E1831">
        <v>1055.06984126979</v>
      </c>
      <c r="F1831">
        <v>533.36150539071105</v>
      </c>
      <c r="G1831">
        <v>521.70833587907998</v>
      </c>
      <c r="H1831">
        <v>417.937530720403</v>
      </c>
      <c r="I1831">
        <v>321.10758788095001</v>
      </c>
      <c r="J1831">
        <v>96.829942839453906</v>
      </c>
      <c r="K1831">
        <v>19.823481040918999</v>
      </c>
      <c r="L1831">
        <v>99.521738555670098</v>
      </c>
      <c r="M1831">
        <v>30.940904317177999</v>
      </c>
      <c r="N1831">
        <v>68.580834238492002</v>
      </c>
      <c r="O1831">
        <v>4.249066603008</v>
      </c>
      <c r="P1831" t="e">
        <v>#N/A</v>
      </c>
    </row>
    <row r="1832" spans="1:16" x14ac:dyDescent="0.25">
      <c r="A1832">
        <v>202512</v>
      </c>
      <c r="B1832" t="s">
        <v>304</v>
      </c>
      <c r="C1832" t="s">
        <v>141</v>
      </c>
      <c r="D1832">
        <v>825</v>
      </c>
      <c r="E1832">
        <v>826.32500000004597</v>
      </c>
      <c r="F1832">
        <v>361.045791887088</v>
      </c>
      <c r="G1832">
        <v>465.27920811295797</v>
      </c>
      <c r="H1832">
        <v>404.10022015633803</v>
      </c>
      <c r="I1832">
        <v>285.84125998889402</v>
      </c>
      <c r="J1832">
        <v>117.217293500777</v>
      </c>
      <c r="K1832">
        <v>45.595787318032997</v>
      </c>
      <c r="L1832">
        <v>56.295235771313003</v>
      </c>
      <c r="M1832">
        <v>24.532093822768999</v>
      </c>
      <c r="N1832">
        <v>30.747757333159001</v>
      </c>
      <c r="O1832">
        <v>4.8837521853070003</v>
      </c>
      <c r="P1832" t="e">
        <v>#N/A</v>
      </c>
    </row>
    <row r="1833" spans="1:16" x14ac:dyDescent="0.25">
      <c r="A1833">
        <v>202512</v>
      </c>
      <c r="B1833" t="s">
        <v>304</v>
      </c>
      <c r="C1833" t="s">
        <v>142</v>
      </c>
      <c r="D1833">
        <v>603</v>
      </c>
      <c r="E1833">
        <v>602.69642857138797</v>
      </c>
      <c r="F1833">
        <v>243.408735429628</v>
      </c>
      <c r="G1833">
        <v>359.28769314175997</v>
      </c>
      <c r="H1833">
        <v>307.51286626523301</v>
      </c>
      <c r="I1833">
        <v>203.60455326262499</v>
      </c>
      <c r="J1833">
        <v>102.88331300260801</v>
      </c>
      <c r="K1833">
        <v>45.161742116199001</v>
      </c>
      <c r="L1833">
        <v>46.329614110568997</v>
      </c>
      <c r="M1833">
        <v>19.000640585677999</v>
      </c>
      <c r="N1833">
        <v>27.328973524891001</v>
      </c>
      <c r="O1833">
        <v>5.4452127659579999</v>
      </c>
      <c r="P1833" t="e">
        <v>#N/A</v>
      </c>
    </row>
    <row r="1834" spans="1:16" x14ac:dyDescent="0.25">
      <c r="A1834">
        <v>202512</v>
      </c>
      <c r="B1834" t="s">
        <v>304</v>
      </c>
      <c r="C1834" t="s">
        <v>143</v>
      </c>
      <c r="D1834">
        <v>806</v>
      </c>
      <c r="E1834">
        <v>807.90357142860103</v>
      </c>
      <c r="F1834">
        <v>441.261648078517</v>
      </c>
      <c r="G1834">
        <v>366.641923350083</v>
      </c>
      <c r="H1834">
        <v>325.96706864410999</v>
      </c>
      <c r="I1834">
        <v>206.319917580729</v>
      </c>
      <c r="J1834">
        <v>119.647151063381</v>
      </c>
      <c r="K1834">
        <v>50.070199864218999</v>
      </c>
      <c r="L1834">
        <v>35.235638980989002</v>
      </c>
      <c r="M1834">
        <v>11.096218487393999</v>
      </c>
      <c r="N1834">
        <v>24.139420493595001</v>
      </c>
      <c r="O1834">
        <v>5.4392157249839999</v>
      </c>
      <c r="P1834" t="e">
        <v>#N/A</v>
      </c>
    </row>
    <row r="1835" spans="1:16" x14ac:dyDescent="0.25">
      <c r="A1835">
        <v>202512</v>
      </c>
      <c r="B1835" t="s">
        <v>304</v>
      </c>
      <c r="C1835" t="s">
        <v>148</v>
      </c>
      <c r="D1835">
        <v>320</v>
      </c>
      <c r="E1835">
        <v>331.66031606873901</v>
      </c>
      <c r="F1835">
        <v>137.985827759393</v>
      </c>
      <c r="G1835">
        <v>193.674488309346</v>
      </c>
      <c r="H1835">
        <v>173.503251412004</v>
      </c>
      <c r="I1835">
        <v>133.06589464345799</v>
      </c>
      <c r="J1835">
        <v>40.437356768546003</v>
      </c>
      <c r="K1835">
        <v>19.381339619845999</v>
      </c>
      <c r="L1835">
        <v>15.734062698132</v>
      </c>
      <c r="M1835">
        <v>8.5103337521110003</v>
      </c>
      <c r="N1835">
        <v>7.2237289460209997</v>
      </c>
      <c r="O1835">
        <v>4.4371741992100002</v>
      </c>
      <c r="P1835" t="e">
        <v>#N/A</v>
      </c>
    </row>
    <row r="1836" spans="1:16" x14ac:dyDescent="0.25">
      <c r="A1836">
        <v>202512</v>
      </c>
      <c r="B1836" t="s">
        <v>304</v>
      </c>
      <c r="C1836" t="s">
        <v>74</v>
      </c>
      <c r="D1836">
        <v>1025</v>
      </c>
      <c r="E1836">
        <v>1025.4524334651301</v>
      </c>
      <c r="F1836">
        <v>530.59823954519197</v>
      </c>
      <c r="G1836">
        <v>494.85419391994299</v>
      </c>
      <c r="H1836">
        <v>393.29236262133702</v>
      </c>
      <c r="I1836">
        <v>256.02745010310798</v>
      </c>
      <c r="J1836">
        <v>137.26491251822901</v>
      </c>
      <c r="K1836">
        <v>62.920362974951999</v>
      </c>
      <c r="L1836">
        <v>99.479199719660102</v>
      </c>
      <c r="M1836">
        <v>28.947803810467001</v>
      </c>
      <c r="N1836">
        <v>69.516011293808006</v>
      </c>
      <c r="O1836" t="s">
        <v>232</v>
      </c>
      <c r="P1836" t="e">
        <v>#N/A</v>
      </c>
    </row>
    <row r="1837" spans="1:16" x14ac:dyDescent="0.25">
      <c r="A1837">
        <v>202512</v>
      </c>
      <c r="B1837" t="s">
        <v>304</v>
      </c>
      <c r="C1837" t="s">
        <v>75</v>
      </c>
      <c r="D1837">
        <v>629</v>
      </c>
      <c r="E1837">
        <v>632.45163394907399</v>
      </c>
      <c r="F1837">
        <v>352.49483679743099</v>
      </c>
      <c r="G1837">
        <v>279.956797151643</v>
      </c>
      <c r="H1837">
        <v>207.470132743325</v>
      </c>
      <c r="I1837">
        <v>134.73214693519401</v>
      </c>
      <c r="J1837">
        <v>72.737985808131</v>
      </c>
      <c r="K1837">
        <v>26.576927709696001</v>
      </c>
      <c r="L1837">
        <v>68.096197635861998</v>
      </c>
      <c r="M1837">
        <v>17.687887062916001</v>
      </c>
      <c r="N1837">
        <v>50.408310572946</v>
      </c>
      <c r="O1837">
        <v>4.3904667724559996</v>
      </c>
      <c r="P1837" t="e">
        <v>#N/A</v>
      </c>
    </row>
    <row r="1838" spans="1:16" x14ac:dyDescent="0.25">
      <c r="A1838">
        <v>202512</v>
      </c>
      <c r="B1838" t="s">
        <v>304</v>
      </c>
      <c r="C1838" t="s">
        <v>76</v>
      </c>
      <c r="D1838">
        <v>1192</v>
      </c>
      <c r="E1838">
        <v>1189.8567599196001</v>
      </c>
      <c r="F1838">
        <v>622.37131980226502</v>
      </c>
      <c r="G1838">
        <v>567.48544011733202</v>
      </c>
      <c r="H1838">
        <v>484.04237369656101</v>
      </c>
      <c r="I1838">
        <v>320.96090122965199</v>
      </c>
      <c r="J1838">
        <v>162.03980580024299</v>
      </c>
      <c r="K1838">
        <v>36.331395668364003</v>
      </c>
      <c r="L1838">
        <v>74.367531370227994</v>
      </c>
      <c r="M1838">
        <v>21.582912145960002</v>
      </c>
      <c r="N1838">
        <v>52.784619224267999</v>
      </c>
      <c r="O1838">
        <v>9.0755350505429995</v>
      </c>
      <c r="P1838" t="e">
        <v>#N/A</v>
      </c>
    </row>
    <row r="1839" spans="1:16" x14ac:dyDescent="0.25">
      <c r="A1839">
        <v>202512</v>
      </c>
      <c r="B1839" t="s">
        <v>304</v>
      </c>
      <c r="C1839" t="s">
        <v>77</v>
      </c>
      <c r="D1839">
        <v>441</v>
      </c>
      <c r="E1839">
        <v>427.57885659749098</v>
      </c>
      <c r="F1839">
        <v>83.896504500735006</v>
      </c>
      <c r="G1839">
        <v>343.68235209675601</v>
      </c>
      <c r="H1839">
        <v>317.081282484594</v>
      </c>
      <c r="I1839">
        <v>263.33137024624602</v>
      </c>
      <c r="J1839">
        <v>52.724912238347997</v>
      </c>
      <c r="K1839">
        <v>20.307851033178999</v>
      </c>
      <c r="L1839">
        <v>24.35750872194</v>
      </c>
      <c r="M1839">
        <v>13.143950744596999</v>
      </c>
      <c r="N1839">
        <v>11.213557977342999</v>
      </c>
      <c r="O1839" t="s">
        <v>232</v>
      </c>
      <c r="P1839" t="e">
        <v>#N/A</v>
      </c>
    </row>
    <row r="1840" spans="1:16" x14ac:dyDescent="0.25">
      <c r="A1840">
        <v>202512</v>
      </c>
      <c r="B1840" t="s">
        <v>304</v>
      </c>
      <c r="C1840" t="s">
        <v>78</v>
      </c>
      <c r="D1840">
        <v>1506</v>
      </c>
      <c r="E1840">
        <v>1506.15993317018</v>
      </c>
      <c r="F1840">
        <v>488.78440507134297</v>
      </c>
      <c r="G1840">
        <v>1017.3755280988401</v>
      </c>
      <c r="H1840">
        <v>887.28030576767003</v>
      </c>
      <c r="I1840">
        <v>679.842325482604</v>
      </c>
      <c r="J1840">
        <v>206.41298028506699</v>
      </c>
      <c r="K1840">
        <v>82.805160481916005</v>
      </c>
      <c r="L1840">
        <v>115.591645611544</v>
      </c>
      <c r="M1840">
        <v>45.323399244584003</v>
      </c>
      <c r="N1840">
        <v>69.252861751574997</v>
      </c>
      <c r="O1840">
        <v>14.503576719622</v>
      </c>
      <c r="P1840" t="e">
        <v>#N/A</v>
      </c>
    </row>
    <row r="1841" spans="1:16" x14ac:dyDescent="0.25">
      <c r="A1841">
        <v>202512</v>
      </c>
      <c r="B1841" t="s">
        <v>304</v>
      </c>
      <c r="C1841" t="s">
        <v>79</v>
      </c>
      <c r="D1841">
        <v>1252</v>
      </c>
      <c r="E1841">
        <v>1264.8720495602699</v>
      </c>
      <c r="F1841">
        <v>806.88210967503005</v>
      </c>
      <c r="G1841">
        <v>457.98993988523802</v>
      </c>
      <c r="H1841">
        <v>334.67835906714703</v>
      </c>
      <c r="I1841">
        <v>164.88608114228199</v>
      </c>
      <c r="J1841">
        <v>169.792277924865</v>
      </c>
      <c r="K1841">
        <v>65.009071226252004</v>
      </c>
      <c r="L1841">
        <v>120.08060367880999</v>
      </c>
      <c r="M1841">
        <v>23.862959747738</v>
      </c>
      <c r="N1841">
        <v>96.217643931072004</v>
      </c>
      <c r="O1841">
        <v>3.2309771392809998</v>
      </c>
      <c r="P1841" t="e">
        <v>#N/A</v>
      </c>
    </row>
    <row r="1842" spans="1:16" x14ac:dyDescent="0.25">
      <c r="A1842">
        <v>202512</v>
      </c>
      <c r="B1842" t="s">
        <v>304</v>
      </c>
      <c r="C1842" t="s">
        <v>80</v>
      </c>
      <c r="D1842">
        <v>845</v>
      </c>
      <c r="E1842">
        <v>833.57501408921496</v>
      </c>
      <c r="F1842">
        <v>431.68021365864098</v>
      </c>
      <c r="G1842">
        <v>401.89480043057398</v>
      </c>
      <c r="H1842">
        <v>351.03773494262998</v>
      </c>
      <c r="I1842">
        <v>262.31893399755899</v>
      </c>
      <c r="J1842">
        <v>87.677134278403997</v>
      </c>
      <c r="K1842">
        <v>16.381064652708002</v>
      </c>
      <c r="L1842">
        <v>46.362250855467998</v>
      </c>
      <c r="M1842">
        <v>20.686528523728999</v>
      </c>
      <c r="N1842">
        <v>25.675722331738999</v>
      </c>
      <c r="O1842">
        <v>4.4948146324760003</v>
      </c>
      <c r="P1842" t="e">
        <v>#N/A</v>
      </c>
    </row>
    <row r="1843" spans="1:16" x14ac:dyDescent="0.25">
      <c r="A1843">
        <v>202512</v>
      </c>
      <c r="B1843" t="s">
        <v>304</v>
      </c>
      <c r="C1843" t="s">
        <v>81</v>
      </c>
      <c r="D1843">
        <v>4</v>
      </c>
      <c r="E1843" t="s">
        <v>232</v>
      </c>
      <c r="F1843">
        <v>0</v>
      </c>
      <c r="G1843" t="s">
        <v>232</v>
      </c>
      <c r="H1843" t="s">
        <v>232</v>
      </c>
      <c r="I1843" t="s">
        <v>232</v>
      </c>
      <c r="J1843" t="s">
        <v>232</v>
      </c>
      <c r="K1843" t="s">
        <v>232</v>
      </c>
      <c r="L1843">
        <v>0</v>
      </c>
      <c r="M1843">
        <v>0</v>
      </c>
      <c r="N1843">
        <v>0</v>
      </c>
      <c r="O1843">
        <v>0</v>
      </c>
      <c r="P1843" t="e">
        <v>#N/A</v>
      </c>
    </row>
    <row r="1844" spans="1:16" x14ac:dyDescent="0.25">
      <c r="A1844">
        <v>202512</v>
      </c>
      <c r="B1844" t="s">
        <v>304</v>
      </c>
      <c r="C1844" t="s">
        <v>154</v>
      </c>
      <c r="D1844">
        <v>1622</v>
      </c>
      <c r="E1844">
        <v>1626.50115791966</v>
      </c>
      <c r="F1844">
        <v>579.73858986336404</v>
      </c>
      <c r="G1844">
        <v>1046.7625680563001</v>
      </c>
      <c r="H1844">
        <v>906.97645602637897</v>
      </c>
      <c r="I1844">
        <v>687.62625572847901</v>
      </c>
      <c r="J1844">
        <v>218.32520029790101</v>
      </c>
      <c r="K1844">
        <v>88.802199659267004</v>
      </c>
      <c r="L1844">
        <v>125.282535310299</v>
      </c>
      <c r="M1844">
        <v>47.540804061989</v>
      </c>
      <c r="N1844">
        <v>76.726346632925001</v>
      </c>
      <c r="O1844">
        <v>14.503576719622</v>
      </c>
      <c r="P1844" t="e">
        <v>#N/A</v>
      </c>
    </row>
    <row r="1845" spans="1:16" x14ac:dyDescent="0.25">
      <c r="A1845">
        <v>202512</v>
      </c>
      <c r="B1845" t="s">
        <v>304</v>
      </c>
      <c r="C1845" t="s">
        <v>83</v>
      </c>
      <c r="D1845">
        <v>4</v>
      </c>
      <c r="E1845" t="s">
        <v>232</v>
      </c>
      <c r="F1845">
        <v>0</v>
      </c>
      <c r="G1845" t="s">
        <v>232</v>
      </c>
      <c r="H1845" t="s">
        <v>232</v>
      </c>
      <c r="I1845" t="s">
        <v>232</v>
      </c>
      <c r="J1845" t="s">
        <v>232</v>
      </c>
      <c r="K1845" t="s">
        <v>232</v>
      </c>
      <c r="L1845">
        <v>0</v>
      </c>
      <c r="M1845">
        <v>0</v>
      </c>
      <c r="N1845">
        <v>0</v>
      </c>
      <c r="O1845">
        <v>0</v>
      </c>
      <c r="P1845" t="e">
        <v>#N/A</v>
      </c>
    </row>
    <row r="1846" spans="1:16" x14ac:dyDescent="0.25">
      <c r="A1846">
        <v>202512</v>
      </c>
      <c r="B1846" t="s">
        <v>304</v>
      </c>
      <c r="C1846" t="s">
        <v>84</v>
      </c>
      <c r="D1846">
        <v>1782</v>
      </c>
      <c r="E1846">
        <v>1782.0000000001201</v>
      </c>
      <c r="F1846">
        <v>954.06366570298701</v>
      </c>
      <c r="G1846">
        <v>827.936334297131</v>
      </c>
      <c r="H1846">
        <v>678.50039176214602</v>
      </c>
      <c r="I1846">
        <v>437.653874328467</v>
      </c>
      <c r="J1846">
        <v>239.80485076701299</v>
      </c>
      <c r="K1846">
        <v>71.383981259470005</v>
      </c>
      <c r="L1846">
        <v>139.349312593413</v>
      </c>
      <c r="M1846">
        <v>43.944033683348998</v>
      </c>
      <c r="N1846">
        <v>94.389894294678996</v>
      </c>
      <c r="O1846">
        <v>10.086629941572999</v>
      </c>
      <c r="P1846" t="e">
        <v>#N/A</v>
      </c>
    </row>
    <row r="1847" spans="1:16" x14ac:dyDescent="0.25">
      <c r="A1847">
        <v>202512</v>
      </c>
      <c r="B1847" t="s">
        <v>304</v>
      </c>
      <c r="C1847" t="s">
        <v>85</v>
      </c>
      <c r="D1847">
        <v>1825</v>
      </c>
      <c r="E1847">
        <v>1824.99999999991</v>
      </c>
      <c r="F1847">
        <v>773.283062702027</v>
      </c>
      <c r="G1847">
        <v>1051.7169372978899</v>
      </c>
      <c r="H1847">
        <v>896.88901119567197</v>
      </c>
      <c r="I1847">
        <v>670.46388882918802</v>
      </c>
      <c r="J1847">
        <v>225.400122366484</v>
      </c>
      <c r="K1847">
        <v>94.133895746567006</v>
      </c>
      <c r="L1847">
        <v>142.68518755240899</v>
      </c>
      <c r="M1847">
        <v>45.928853832702004</v>
      </c>
      <c r="N1847">
        <v>96.756333719707001</v>
      </c>
      <c r="O1847">
        <v>12.142738549805999</v>
      </c>
      <c r="P1847" t="e">
        <v>#N/A</v>
      </c>
    </row>
    <row r="1848" spans="1:16" x14ac:dyDescent="0.25">
      <c r="A1848">
        <v>202512</v>
      </c>
      <c r="B1848" t="s">
        <v>304</v>
      </c>
      <c r="C1848" t="s">
        <v>149</v>
      </c>
      <c r="D1848">
        <v>1020</v>
      </c>
      <c r="E1848">
        <v>1019.99999999993</v>
      </c>
      <c r="F1848">
        <v>383.353380715892</v>
      </c>
      <c r="G1848">
        <v>636.64661928403905</v>
      </c>
      <c r="H1848">
        <v>545.53109303920598</v>
      </c>
      <c r="I1848">
        <v>435.96906768893098</v>
      </c>
      <c r="J1848">
        <v>108.537025350275</v>
      </c>
      <c r="K1848">
        <v>37.841695251137999</v>
      </c>
      <c r="L1848">
        <v>82.309371841065001</v>
      </c>
      <c r="M1848">
        <v>24.98027584295</v>
      </c>
      <c r="N1848">
        <v>57.329095998115001</v>
      </c>
      <c r="O1848">
        <v>8.8061544037689998</v>
      </c>
      <c r="P1848" t="e">
        <v>#N/A</v>
      </c>
    </row>
    <row r="1849" spans="1:16" x14ac:dyDescent="0.25">
      <c r="A1849">
        <v>202512</v>
      </c>
      <c r="B1849" t="s">
        <v>304</v>
      </c>
      <c r="C1849" t="s">
        <v>150</v>
      </c>
      <c r="D1849">
        <v>805</v>
      </c>
      <c r="E1849">
        <v>804.99999999997999</v>
      </c>
      <c r="F1849">
        <v>389.92968198613198</v>
      </c>
      <c r="G1849">
        <v>415.07031801384699</v>
      </c>
      <c r="H1849">
        <v>351.35791815646598</v>
      </c>
      <c r="I1849">
        <v>234.49482114025801</v>
      </c>
      <c r="J1849">
        <v>116.863097016209</v>
      </c>
      <c r="K1849">
        <v>56.292200495429</v>
      </c>
      <c r="L1849">
        <v>60.375815711344003</v>
      </c>
      <c r="M1849">
        <v>20.948577989752</v>
      </c>
      <c r="N1849">
        <v>39.427237721592</v>
      </c>
      <c r="O1849">
        <v>3.336584146037</v>
      </c>
      <c r="P1849" t="e">
        <v>#N/A</v>
      </c>
    </row>
    <row r="1850" spans="1:16" x14ac:dyDescent="0.25">
      <c r="A1850">
        <v>202512</v>
      </c>
      <c r="B1850" t="s">
        <v>304</v>
      </c>
      <c r="C1850" t="s">
        <v>151</v>
      </c>
      <c r="D1850">
        <v>423</v>
      </c>
      <c r="E1850">
        <v>433.43915014686303</v>
      </c>
      <c r="F1850">
        <v>221.27659629676799</v>
      </c>
      <c r="G1850">
        <v>212.16255385009501</v>
      </c>
      <c r="H1850">
        <v>172.915088445436</v>
      </c>
      <c r="I1850">
        <v>104.449862687579</v>
      </c>
      <c r="J1850">
        <v>68.465225757856999</v>
      </c>
      <c r="K1850">
        <v>37.488250923736999</v>
      </c>
      <c r="L1850">
        <v>37.003904514436002</v>
      </c>
      <c r="M1850">
        <v>9.9242536654289992</v>
      </c>
      <c r="N1850">
        <v>27.079650849006999</v>
      </c>
      <c r="O1850" t="s">
        <v>232</v>
      </c>
      <c r="P1850" t="e">
        <v>#N/A</v>
      </c>
    </row>
    <row r="1851" spans="1:16" x14ac:dyDescent="0.25">
      <c r="A1851">
        <v>202512</v>
      </c>
      <c r="B1851" t="s">
        <v>304</v>
      </c>
      <c r="C1851" t="s">
        <v>152</v>
      </c>
      <c r="D1851">
        <v>0</v>
      </c>
      <c r="E1851">
        <v>0</v>
      </c>
      <c r="F1851">
        <v>0</v>
      </c>
      <c r="G1851">
        <v>0</v>
      </c>
      <c r="H1851">
        <v>0</v>
      </c>
      <c r="I1851">
        <v>0</v>
      </c>
      <c r="J1851">
        <v>0</v>
      </c>
      <c r="K1851">
        <v>0</v>
      </c>
      <c r="L1851">
        <v>0</v>
      </c>
      <c r="M1851">
        <v>0</v>
      </c>
      <c r="N1851">
        <v>0</v>
      </c>
      <c r="O1851">
        <v>0</v>
      </c>
      <c r="P1851" t="e">
        <v>#N/A</v>
      </c>
    </row>
    <row r="1852" spans="1:16" x14ac:dyDescent="0.25">
      <c r="A1852">
        <v>202512</v>
      </c>
      <c r="B1852" t="s">
        <v>305</v>
      </c>
      <c r="C1852" t="s">
        <v>136</v>
      </c>
      <c r="D1852">
        <v>4320</v>
      </c>
      <c r="E1852">
        <v>4320.00000000003</v>
      </c>
      <c r="F1852">
        <v>2344.12320293316</v>
      </c>
      <c r="G1852">
        <v>1975.87679706687</v>
      </c>
      <c r="H1852">
        <v>1516.3860228252499</v>
      </c>
      <c r="I1852">
        <v>1158.3452508072301</v>
      </c>
      <c r="J1852">
        <v>356.76299424023398</v>
      </c>
      <c r="K1852">
        <v>92.504384787809002</v>
      </c>
      <c r="L1852">
        <v>444.74581371376001</v>
      </c>
      <c r="M1852">
        <v>190.38071771533001</v>
      </c>
      <c r="N1852">
        <v>254.36509599843001</v>
      </c>
      <c r="O1852">
        <v>14.744960527862</v>
      </c>
      <c r="P1852" t="e">
        <v>#N/A</v>
      </c>
    </row>
    <row r="1853" spans="1:16" x14ac:dyDescent="0.25">
      <c r="A1853">
        <v>202512</v>
      </c>
      <c r="B1853" t="s">
        <v>305</v>
      </c>
      <c r="C1853" t="s">
        <v>137</v>
      </c>
      <c r="D1853">
        <v>2444</v>
      </c>
      <c r="E1853">
        <v>2444.00000000001</v>
      </c>
      <c r="F1853">
        <v>1363.46991306686</v>
      </c>
      <c r="G1853">
        <v>1080.53008693316</v>
      </c>
      <c r="H1853">
        <v>794.27653157654095</v>
      </c>
      <c r="I1853">
        <v>596.43017379432501</v>
      </c>
      <c r="J1853">
        <v>197.84635778221801</v>
      </c>
      <c r="K1853">
        <v>49.326114542900001</v>
      </c>
      <c r="L1853">
        <v>278.86605484303698</v>
      </c>
      <c r="M1853">
        <v>122.151689713507</v>
      </c>
      <c r="N1853">
        <v>156.71436512952999</v>
      </c>
      <c r="O1853">
        <v>7.38750051358</v>
      </c>
      <c r="P1853" t="e">
        <v>#N/A</v>
      </c>
    </row>
    <row r="1854" spans="1:16" x14ac:dyDescent="0.25">
      <c r="A1854">
        <v>202512</v>
      </c>
      <c r="B1854" t="s">
        <v>305</v>
      </c>
      <c r="C1854" t="s">
        <v>138</v>
      </c>
      <c r="D1854">
        <v>1876</v>
      </c>
      <c r="E1854">
        <v>1876</v>
      </c>
      <c r="F1854">
        <v>980.65328986629095</v>
      </c>
      <c r="G1854">
        <v>895.34671013370701</v>
      </c>
      <c r="H1854">
        <v>722.10949124870206</v>
      </c>
      <c r="I1854">
        <v>561.91507701290902</v>
      </c>
      <c r="J1854">
        <v>158.916636458016</v>
      </c>
      <c r="K1854">
        <v>43.178270244909001</v>
      </c>
      <c r="L1854">
        <v>165.87975887072301</v>
      </c>
      <c r="M1854">
        <v>68.229028001822996</v>
      </c>
      <c r="N1854">
        <v>97.650730868899998</v>
      </c>
      <c r="O1854">
        <v>7.3574600142820001</v>
      </c>
      <c r="P1854" t="e">
        <v>#N/A</v>
      </c>
    </row>
    <row r="1855" spans="1:16" x14ac:dyDescent="0.25">
      <c r="A1855">
        <v>202512</v>
      </c>
      <c r="B1855" t="s">
        <v>305</v>
      </c>
      <c r="C1855" t="s">
        <v>139</v>
      </c>
      <c r="D1855">
        <v>403</v>
      </c>
      <c r="E1855">
        <v>396.40425531916202</v>
      </c>
      <c r="F1855">
        <v>174.298489053357</v>
      </c>
      <c r="G1855">
        <v>222.10576626580499</v>
      </c>
      <c r="H1855">
        <v>128.83097280939501</v>
      </c>
      <c r="I1855">
        <v>96.154901270693998</v>
      </c>
      <c r="J1855">
        <v>32.676071538701002</v>
      </c>
      <c r="K1855">
        <v>3.5060869565220001</v>
      </c>
      <c r="L1855">
        <v>90.474041576711002</v>
      </c>
      <c r="M1855">
        <v>15.919145903975</v>
      </c>
      <c r="N1855">
        <v>74.554895672735995</v>
      </c>
      <c r="O1855" t="s">
        <v>232</v>
      </c>
      <c r="P1855" t="e">
        <v>#N/A</v>
      </c>
    </row>
    <row r="1856" spans="1:16" x14ac:dyDescent="0.25">
      <c r="A1856">
        <v>202512</v>
      </c>
      <c r="B1856" t="s">
        <v>305</v>
      </c>
      <c r="C1856" t="s">
        <v>140</v>
      </c>
      <c r="D1856">
        <v>851</v>
      </c>
      <c r="E1856">
        <v>856.59574468085395</v>
      </c>
      <c r="F1856">
        <v>423.07040457840299</v>
      </c>
      <c r="G1856">
        <v>433.52534010245103</v>
      </c>
      <c r="H1856">
        <v>295.06852216747399</v>
      </c>
      <c r="I1856">
        <v>242.72657481598301</v>
      </c>
      <c r="J1856">
        <v>52.341947351491001</v>
      </c>
      <c r="K1856">
        <v>9.6868277968439997</v>
      </c>
      <c r="L1856">
        <v>138.45681793497599</v>
      </c>
      <c r="M1856">
        <v>66.938154821808993</v>
      </c>
      <c r="N1856">
        <v>71.518663113166994</v>
      </c>
      <c r="O1856">
        <v>0</v>
      </c>
      <c r="P1856" t="e">
        <v>#N/A</v>
      </c>
    </row>
    <row r="1857" spans="1:16" x14ac:dyDescent="0.25">
      <c r="A1857">
        <v>202512</v>
      </c>
      <c r="B1857" t="s">
        <v>305</v>
      </c>
      <c r="C1857" t="s">
        <v>141</v>
      </c>
      <c r="D1857">
        <v>951</v>
      </c>
      <c r="E1857">
        <v>950.16129032259005</v>
      </c>
      <c r="F1857">
        <v>456.89013752144399</v>
      </c>
      <c r="G1857">
        <v>493.27115280114498</v>
      </c>
      <c r="H1857">
        <v>375.62330933124298</v>
      </c>
      <c r="I1857">
        <v>286.13411766965902</v>
      </c>
      <c r="J1857">
        <v>89.489191661584996</v>
      </c>
      <c r="K1857">
        <v>24.487922830321999</v>
      </c>
      <c r="L1857">
        <v>112.959571538532</v>
      </c>
      <c r="M1857">
        <v>65.840655479239999</v>
      </c>
      <c r="N1857">
        <v>47.118916059291998</v>
      </c>
      <c r="O1857">
        <v>4.6882719313710002</v>
      </c>
      <c r="P1857" t="e">
        <v>#N/A</v>
      </c>
    </row>
    <row r="1858" spans="1:16" x14ac:dyDescent="0.25">
      <c r="A1858">
        <v>202512</v>
      </c>
      <c r="B1858" t="s">
        <v>305</v>
      </c>
      <c r="C1858" t="s">
        <v>142</v>
      </c>
      <c r="D1858">
        <v>738</v>
      </c>
      <c r="E1858">
        <v>737.63659896460797</v>
      </c>
      <c r="F1858">
        <v>358.141449369322</v>
      </c>
      <c r="G1858">
        <v>379.495149595285</v>
      </c>
      <c r="H1858">
        <v>328.537921675615</v>
      </c>
      <c r="I1858">
        <v>260.91173118589302</v>
      </c>
      <c r="J1858">
        <v>67.626190489722006</v>
      </c>
      <c r="K1858">
        <v>15.911280453011001</v>
      </c>
      <c r="L1858">
        <v>47.326291202877997</v>
      </c>
      <c r="M1858">
        <v>18.303465153066998</v>
      </c>
      <c r="N1858">
        <v>29.022826049810998</v>
      </c>
      <c r="O1858">
        <v>3.6309367167920001</v>
      </c>
      <c r="P1858" t="e">
        <v>#N/A</v>
      </c>
    </row>
    <row r="1859" spans="1:16" x14ac:dyDescent="0.25">
      <c r="A1859">
        <v>202512</v>
      </c>
      <c r="B1859" t="s">
        <v>305</v>
      </c>
      <c r="C1859" t="s">
        <v>143</v>
      </c>
      <c r="D1859">
        <v>1377</v>
      </c>
      <c r="E1859">
        <v>1379.2021107128</v>
      </c>
      <c r="F1859">
        <v>931.72272241061899</v>
      </c>
      <c r="G1859">
        <v>447.47938830218197</v>
      </c>
      <c r="H1859">
        <v>388.32529684151899</v>
      </c>
      <c r="I1859">
        <v>272.417925865006</v>
      </c>
      <c r="J1859">
        <v>114.62959319873499</v>
      </c>
      <c r="K1859">
        <v>38.912266751110003</v>
      </c>
      <c r="L1859">
        <v>55.529091460662997</v>
      </c>
      <c r="M1859">
        <v>23.379296357238999</v>
      </c>
      <c r="N1859">
        <v>32.149795103423997</v>
      </c>
      <c r="O1859">
        <v>3.625</v>
      </c>
      <c r="P1859" t="e">
        <v>#N/A</v>
      </c>
    </row>
    <row r="1860" spans="1:16" x14ac:dyDescent="0.25">
      <c r="A1860">
        <v>202512</v>
      </c>
      <c r="B1860" t="s">
        <v>305</v>
      </c>
      <c r="C1860" t="s">
        <v>148</v>
      </c>
      <c r="D1860">
        <v>329</v>
      </c>
      <c r="E1860">
        <v>352.49994527361002</v>
      </c>
      <c r="F1860">
        <v>132.95439538167099</v>
      </c>
      <c r="G1860">
        <v>219.545549891939</v>
      </c>
      <c r="H1860">
        <v>175.68600501884001</v>
      </c>
      <c r="I1860">
        <v>137.48333674394601</v>
      </c>
      <c r="J1860">
        <v>38.202668274894002</v>
      </c>
      <c r="K1860">
        <v>14.073822418164999</v>
      </c>
      <c r="L1860">
        <v>41.298100940688002</v>
      </c>
      <c r="M1860">
        <v>24.660422705207001</v>
      </c>
      <c r="N1860">
        <v>16.637678235481001</v>
      </c>
      <c r="O1860" t="s">
        <v>232</v>
      </c>
      <c r="P1860" t="e">
        <v>#N/A</v>
      </c>
    </row>
    <row r="1861" spans="1:16" x14ac:dyDescent="0.25">
      <c r="A1861">
        <v>202512</v>
      </c>
      <c r="B1861" t="s">
        <v>305</v>
      </c>
      <c r="C1861" t="s">
        <v>74</v>
      </c>
      <c r="D1861">
        <v>1469</v>
      </c>
      <c r="E1861">
        <v>1572.4960503551399</v>
      </c>
      <c r="F1861">
        <v>961.20627239916303</v>
      </c>
      <c r="G1861">
        <v>611.28977795597405</v>
      </c>
      <c r="H1861">
        <v>398.47954060760702</v>
      </c>
      <c r="I1861">
        <v>286.17274962430798</v>
      </c>
      <c r="J1861">
        <v>112.306790983299</v>
      </c>
      <c r="K1861">
        <v>20.762691930071</v>
      </c>
      <c r="L1861">
        <v>209.360675944858</v>
      </c>
      <c r="M1861">
        <v>82.380864786828994</v>
      </c>
      <c r="N1861">
        <v>126.97981115802899</v>
      </c>
      <c r="O1861">
        <v>3.4495614035090001</v>
      </c>
      <c r="P1861" t="e">
        <v>#N/A</v>
      </c>
    </row>
    <row r="1862" spans="1:16" x14ac:dyDescent="0.25">
      <c r="A1862">
        <v>202512</v>
      </c>
      <c r="B1862" t="s">
        <v>305</v>
      </c>
      <c r="C1862" t="s">
        <v>75</v>
      </c>
      <c r="D1862">
        <v>793</v>
      </c>
      <c r="E1862">
        <v>766.91884215089499</v>
      </c>
      <c r="F1862">
        <v>540.229746113484</v>
      </c>
      <c r="G1862">
        <v>226.68909603741099</v>
      </c>
      <c r="H1862">
        <v>137.79889604128201</v>
      </c>
      <c r="I1862">
        <v>98.696375801475</v>
      </c>
      <c r="J1862">
        <v>39.102520239806999</v>
      </c>
      <c r="K1862">
        <v>19.733039192233999</v>
      </c>
      <c r="L1862">
        <v>88.890199996128999</v>
      </c>
      <c r="M1862">
        <v>21.060495764079999</v>
      </c>
      <c r="N1862">
        <v>67.829704232048996</v>
      </c>
      <c r="O1862">
        <v>0</v>
      </c>
      <c r="P1862" t="e">
        <v>#N/A</v>
      </c>
    </row>
    <row r="1863" spans="1:16" x14ac:dyDescent="0.25">
      <c r="A1863">
        <v>202512</v>
      </c>
      <c r="B1863" t="s">
        <v>305</v>
      </c>
      <c r="C1863" t="s">
        <v>76</v>
      </c>
      <c r="D1863">
        <v>808</v>
      </c>
      <c r="E1863">
        <v>796.83362452123197</v>
      </c>
      <c r="F1863">
        <v>433.78658575511201</v>
      </c>
      <c r="G1863">
        <v>363.04703876612001</v>
      </c>
      <c r="H1863">
        <v>315.60948503312198</v>
      </c>
      <c r="I1863">
        <v>219.647585696221</v>
      </c>
      <c r="J1863">
        <v>95.961899336900998</v>
      </c>
      <c r="K1863">
        <v>15.734567562177</v>
      </c>
      <c r="L1863">
        <v>42.477392400705</v>
      </c>
      <c r="M1863">
        <v>21.010063783587999</v>
      </c>
      <c r="N1863">
        <v>21.467328617117001</v>
      </c>
      <c r="O1863">
        <v>4.9601613322929996</v>
      </c>
      <c r="P1863" t="e">
        <v>#N/A</v>
      </c>
    </row>
    <row r="1864" spans="1:16" x14ac:dyDescent="0.25">
      <c r="A1864">
        <v>202512</v>
      </c>
      <c r="B1864" t="s">
        <v>305</v>
      </c>
      <c r="C1864" t="s">
        <v>77</v>
      </c>
      <c r="D1864">
        <v>921</v>
      </c>
      <c r="E1864">
        <v>831.25153769913902</v>
      </c>
      <c r="F1864">
        <v>275.94620328371502</v>
      </c>
      <c r="G1864">
        <v>555.305334415424</v>
      </c>
      <c r="H1864">
        <v>488.812096124395</v>
      </c>
      <c r="I1864">
        <v>416.34520294128498</v>
      </c>
      <c r="J1864">
        <v>71.189115405332998</v>
      </c>
      <c r="K1864">
        <v>22.200263685162</v>
      </c>
      <c r="L1864">
        <v>62.719444431379998</v>
      </c>
      <c r="M1864">
        <v>41.268870675625998</v>
      </c>
      <c r="N1864">
        <v>21.450573755754</v>
      </c>
      <c r="O1864">
        <v>3.7737938596489999</v>
      </c>
      <c r="P1864" t="e">
        <v>#N/A</v>
      </c>
    </row>
    <row r="1865" spans="1:16" x14ac:dyDescent="0.25">
      <c r="A1865">
        <v>202512</v>
      </c>
      <c r="B1865" t="s">
        <v>305</v>
      </c>
      <c r="C1865" t="s">
        <v>78</v>
      </c>
      <c r="D1865">
        <v>1896</v>
      </c>
      <c r="E1865">
        <v>1906.7086534954899</v>
      </c>
      <c r="F1865">
        <v>672.50417601853599</v>
      </c>
      <c r="G1865">
        <v>1234.2044774769599</v>
      </c>
      <c r="H1865">
        <v>990.18924328950595</v>
      </c>
      <c r="I1865">
        <v>817.31319021789704</v>
      </c>
      <c r="J1865">
        <v>171.59827529383199</v>
      </c>
      <c r="K1865">
        <v>40.792383073777998</v>
      </c>
      <c r="L1865">
        <v>231.56535562680199</v>
      </c>
      <c r="M1865">
        <v>112.966960088682</v>
      </c>
      <c r="N1865">
        <v>118.59839553812</v>
      </c>
      <c r="O1865">
        <v>12.449878560647999</v>
      </c>
      <c r="P1865" t="e">
        <v>#N/A</v>
      </c>
    </row>
    <row r="1866" spans="1:16" x14ac:dyDescent="0.25">
      <c r="A1866">
        <v>202512</v>
      </c>
      <c r="B1866" t="s">
        <v>305</v>
      </c>
      <c r="C1866" t="s">
        <v>79</v>
      </c>
      <c r="D1866">
        <v>1937</v>
      </c>
      <c r="E1866">
        <v>1942.34580175308</v>
      </c>
      <c r="F1866">
        <v>1431.5816830354399</v>
      </c>
      <c r="G1866">
        <v>510.76411871763401</v>
      </c>
      <c r="H1866">
        <v>322.35557369296401</v>
      </c>
      <c r="I1866">
        <v>189.28434668621099</v>
      </c>
      <c r="J1866">
        <v>133.07122700675299</v>
      </c>
      <c r="K1866">
        <v>46.068647963876003</v>
      </c>
      <c r="L1866">
        <v>187.26100404106299</v>
      </c>
      <c r="M1866">
        <v>62.407341744244</v>
      </c>
      <c r="N1866">
        <v>124.853662296819</v>
      </c>
      <c r="O1866" t="s">
        <v>232</v>
      </c>
      <c r="P1866" t="e">
        <v>#N/A</v>
      </c>
    </row>
    <row r="1867" spans="1:16" x14ac:dyDescent="0.25">
      <c r="A1867">
        <v>202512</v>
      </c>
      <c r="B1867" t="s">
        <v>305</v>
      </c>
      <c r="C1867" t="s">
        <v>80</v>
      </c>
      <c r="D1867">
        <v>485</v>
      </c>
      <c r="E1867">
        <v>470.94554475144201</v>
      </c>
      <c r="F1867">
        <v>240.037343879167</v>
      </c>
      <c r="G1867">
        <v>230.90820087227499</v>
      </c>
      <c r="H1867">
        <v>203.84120584277301</v>
      </c>
      <c r="I1867">
        <v>151.74771390312401</v>
      </c>
      <c r="J1867">
        <v>52.093491939648999</v>
      </c>
      <c r="K1867">
        <v>5.6433537501549997</v>
      </c>
      <c r="L1867">
        <v>25.919454045895002</v>
      </c>
      <c r="M1867">
        <v>15.006415882403999</v>
      </c>
      <c r="N1867">
        <v>10.913038163491001</v>
      </c>
      <c r="O1867" t="s">
        <v>232</v>
      </c>
      <c r="P1867" t="e">
        <v>#N/A</v>
      </c>
    </row>
    <row r="1868" spans="1:16" x14ac:dyDescent="0.25">
      <c r="A1868">
        <v>202512</v>
      </c>
      <c r="B1868" t="s">
        <v>305</v>
      </c>
      <c r="C1868" t="s">
        <v>81</v>
      </c>
      <c r="D1868" t="s">
        <v>232</v>
      </c>
      <c r="E1868">
        <v>0</v>
      </c>
      <c r="F1868">
        <v>0</v>
      </c>
      <c r="G1868">
        <v>0</v>
      </c>
      <c r="H1868">
        <v>0</v>
      </c>
      <c r="I1868">
        <v>0</v>
      </c>
      <c r="J1868">
        <v>0</v>
      </c>
      <c r="K1868">
        <v>0</v>
      </c>
      <c r="L1868">
        <v>0</v>
      </c>
      <c r="M1868">
        <v>0</v>
      </c>
      <c r="N1868">
        <v>0</v>
      </c>
      <c r="O1868">
        <v>0</v>
      </c>
      <c r="P1868" t="e">
        <v>#N/A</v>
      </c>
    </row>
    <row r="1869" spans="1:16" x14ac:dyDescent="0.25">
      <c r="A1869">
        <v>202512</v>
      </c>
      <c r="B1869" t="s">
        <v>305</v>
      </c>
      <c r="C1869" t="s">
        <v>154</v>
      </c>
      <c r="D1869">
        <v>1990</v>
      </c>
      <c r="E1869">
        <v>2013.5407493426201</v>
      </c>
      <c r="F1869">
        <v>760.75761418200295</v>
      </c>
      <c r="G1869">
        <v>1252.7831351606201</v>
      </c>
      <c r="H1869">
        <v>1002.14266454071</v>
      </c>
      <c r="I1869">
        <v>822.19662863740098</v>
      </c>
      <c r="J1869">
        <v>178.66825812552901</v>
      </c>
      <c r="K1869">
        <v>42.122658303135999</v>
      </c>
      <c r="L1869">
        <v>238.19059205926601</v>
      </c>
      <c r="M1869">
        <v>115.364501072289</v>
      </c>
      <c r="N1869">
        <v>122.82609098697699</v>
      </c>
      <c r="O1869">
        <v>12.449878560647999</v>
      </c>
      <c r="P1869" t="e">
        <v>#N/A</v>
      </c>
    </row>
    <row r="1870" spans="1:16" x14ac:dyDescent="0.25">
      <c r="A1870">
        <v>202512</v>
      </c>
      <c r="B1870" t="s">
        <v>305</v>
      </c>
      <c r="C1870" t="s">
        <v>83</v>
      </c>
      <c r="D1870" t="s">
        <v>232</v>
      </c>
      <c r="E1870">
        <v>0</v>
      </c>
      <c r="F1870">
        <v>0</v>
      </c>
      <c r="G1870">
        <v>0</v>
      </c>
      <c r="H1870">
        <v>0</v>
      </c>
      <c r="I1870">
        <v>0</v>
      </c>
      <c r="J1870">
        <v>0</v>
      </c>
      <c r="K1870">
        <v>0</v>
      </c>
      <c r="L1870">
        <v>0</v>
      </c>
      <c r="M1870">
        <v>0</v>
      </c>
      <c r="N1870">
        <v>0</v>
      </c>
      <c r="O1870">
        <v>0</v>
      </c>
      <c r="P1870" t="e">
        <v>#N/A</v>
      </c>
    </row>
    <row r="1871" spans="1:16" x14ac:dyDescent="0.25">
      <c r="A1871">
        <v>202512</v>
      </c>
      <c r="B1871" t="s">
        <v>305</v>
      </c>
      <c r="C1871" t="s">
        <v>84</v>
      </c>
      <c r="D1871">
        <v>2419</v>
      </c>
      <c r="E1871">
        <v>2418.99999999989</v>
      </c>
      <c r="F1871">
        <v>1553.16046806287</v>
      </c>
      <c r="G1871">
        <v>865.83953193701802</v>
      </c>
      <c r="H1871">
        <v>612.30344331750803</v>
      </c>
      <c r="I1871">
        <v>405.28560988005898</v>
      </c>
      <c r="J1871">
        <v>205.74005565967201</v>
      </c>
      <c r="K1871">
        <v>53.290489334661999</v>
      </c>
      <c r="L1871">
        <v>245.453762500251</v>
      </c>
      <c r="M1871">
        <v>90.767971637924006</v>
      </c>
      <c r="N1871">
        <v>154.685790862327</v>
      </c>
      <c r="O1871">
        <v>8.0823261192609994</v>
      </c>
      <c r="P1871" t="e">
        <v>#N/A</v>
      </c>
    </row>
    <row r="1872" spans="1:16" x14ac:dyDescent="0.25">
      <c r="A1872">
        <v>202512</v>
      </c>
      <c r="B1872" t="s">
        <v>305</v>
      </c>
      <c r="C1872" t="s">
        <v>85</v>
      </c>
      <c r="D1872">
        <v>1901</v>
      </c>
      <c r="E1872">
        <v>1901.0000000001201</v>
      </c>
      <c r="F1872">
        <v>790.96273487027497</v>
      </c>
      <c r="G1872">
        <v>1110.0372651298401</v>
      </c>
      <c r="H1872">
        <v>904.08257950773498</v>
      </c>
      <c r="I1872">
        <v>753.05964092717295</v>
      </c>
      <c r="J1872">
        <v>151.022938580562</v>
      </c>
      <c r="K1872">
        <v>39.213895453147003</v>
      </c>
      <c r="L1872">
        <v>199.29205121350901</v>
      </c>
      <c r="M1872">
        <v>99.612746077406001</v>
      </c>
      <c r="N1872">
        <v>99.679305136102897</v>
      </c>
      <c r="O1872">
        <v>6.6626344086009999</v>
      </c>
      <c r="P1872" t="e">
        <v>#N/A</v>
      </c>
    </row>
    <row r="1873" spans="1:16" x14ac:dyDescent="0.25">
      <c r="A1873">
        <v>202512</v>
      </c>
      <c r="B1873" t="s">
        <v>305</v>
      </c>
      <c r="C1873" t="s">
        <v>149</v>
      </c>
      <c r="D1873">
        <v>993</v>
      </c>
      <c r="E1873">
        <v>993.00000000002103</v>
      </c>
      <c r="F1873">
        <v>353.96359218283999</v>
      </c>
      <c r="G1873">
        <v>639.03640781718002</v>
      </c>
      <c r="H1873">
        <v>531.51318419713402</v>
      </c>
      <c r="I1873">
        <v>456.220077549351</v>
      </c>
      <c r="J1873">
        <v>75.293106647783006</v>
      </c>
      <c r="K1873">
        <v>14.125791726805</v>
      </c>
      <c r="L1873">
        <v>103.176065401923</v>
      </c>
      <c r="M1873">
        <v>61.13096364415</v>
      </c>
      <c r="N1873">
        <v>42.045101757772997</v>
      </c>
      <c r="O1873">
        <v>4.3471582181250001</v>
      </c>
      <c r="P1873" t="e">
        <v>#N/A</v>
      </c>
    </row>
    <row r="1874" spans="1:16" x14ac:dyDescent="0.25">
      <c r="A1874">
        <v>202512</v>
      </c>
      <c r="B1874" t="s">
        <v>305</v>
      </c>
      <c r="C1874" t="s">
        <v>150</v>
      </c>
      <c r="D1874">
        <v>908</v>
      </c>
      <c r="E1874">
        <v>908.00000000010004</v>
      </c>
      <c r="F1874">
        <v>436.99914268743402</v>
      </c>
      <c r="G1874">
        <v>471.00085731266603</v>
      </c>
      <c r="H1874">
        <v>372.56939531060402</v>
      </c>
      <c r="I1874">
        <v>296.83956337782502</v>
      </c>
      <c r="J1874">
        <v>75.729831932779007</v>
      </c>
      <c r="K1874">
        <v>25.088103726341998</v>
      </c>
      <c r="L1874">
        <v>96.115985811585901</v>
      </c>
      <c r="M1874">
        <v>38.481782433256001</v>
      </c>
      <c r="N1874">
        <v>57.63420337833</v>
      </c>
      <c r="O1874" t="s">
        <v>232</v>
      </c>
      <c r="P1874" t="e">
        <v>#N/A</v>
      </c>
    </row>
    <row r="1875" spans="1:16" x14ac:dyDescent="0.25">
      <c r="A1875">
        <v>202512</v>
      </c>
      <c r="B1875" t="s">
        <v>305</v>
      </c>
      <c r="C1875" t="s">
        <v>151</v>
      </c>
      <c r="D1875">
        <v>494</v>
      </c>
      <c r="E1875">
        <v>511.50933935351702</v>
      </c>
      <c r="F1875">
        <v>289.40562770566697</v>
      </c>
      <c r="G1875">
        <v>222.10371164784999</v>
      </c>
      <c r="H1875">
        <v>177.67578304050599</v>
      </c>
      <c r="I1875">
        <v>130.726559714807</v>
      </c>
      <c r="J1875">
        <v>46.949223325699002</v>
      </c>
      <c r="K1875">
        <v>17.701235039473001</v>
      </c>
      <c r="L1875">
        <v>43.302928607344001</v>
      </c>
      <c r="M1875">
        <v>18.092848817850001</v>
      </c>
      <c r="N1875">
        <v>25.210079789493999</v>
      </c>
      <c r="O1875" t="s">
        <v>232</v>
      </c>
      <c r="P1875" t="e">
        <v>#N/A</v>
      </c>
    </row>
    <row r="1876" spans="1:16" x14ac:dyDescent="0.25">
      <c r="A1876">
        <v>202512</v>
      </c>
      <c r="B1876" t="s">
        <v>305</v>
      </c>
      <c r="C1876" t="s">
        <v>152</v>
      </c>
      <c r="D1876">
        <v>0</v>
      </c>
      <c r="E1876">
        <v>0</v>
      </c>
      <c r="F1876">
        <v>0</v>
      </c>
      <c r="G1876">
        <v>0</v>
      </c>
      <c r="H1876">
        <v>0</v>
      </c>
      <c r="I1876">
        <v>0</v>
      </c>
      <c r="J1876">
        <v>0</v>
      </c>
      <c r="K1876">
        <v>0</v>
      </c>
      <c r="L1876">
        <v>0</v>
      </c>
      <c r="M1876">
        <v>0</v>
      </c>
      <c r="N1876">
        <v>0</v>
      </c>
      <c r="O1876">
        <v>0</v>
      </c>
      <c r="P1876" t="e">
        <v>#N/A</v>
      </c>
    </row>
    <row r="1877" spans="1:16" x14ac:dyDescent="0.25">
      <c r="A1877">
        <v>202512</v>
      </c>
      <c r="B1877" t="s">
        <v>306</v>
      </c>
      <c r="C1877" t="s">
        <v>136</v>
      </c>
      <c r="D1877">
        <v>2078</v>
      </c>
      <c r="E1877">
        <v>2078.00000000003</v>
      </c>
      <c r="F1877">
        <v>1215.4033612092101</v>
      </c>
      <c r="G1877">
        <v>862.59663879081597</v>
      </c>
      <c r="H1877">
        <v>714.46552852105697</v>
      </c>
      <c r="I1877">
        <v>455.62485811679301</v>
      </c>
      <c r="J1877">
        <v>257.68682425041902</v>
      </c>
      <c r="K1877">
        <v>123.143035781113</v>
      </c>
      <c r="L1877">
        <v>140.05703619568499</v>
      </c>
      <c r="M1877">
        <v>73.559019534827002</v>
      </c>
      <c r="N1877">
        <v>66.498016660857999</v>
      </c>
      <c r="O1877">
        <v>8.0740740740739998</v>
      </c>
      <c r="P1877" t="e">
        <v>#N/A</v>
      </c>
    </row>
    <row r="1878" spans="1:16" x14ac:dyDescent="0.25">
      <c r="A1878">
        <v>202512</v>
      </c>
      <c r="B1878" t="s">
        <v>306</v>
      </c>
      <c r="C1878" t="s">
        <v>137</v>
      </c>
      <c r="D1878">
        <v>1172</v>
      </c>
      <c r="E1878">
        <v>1172.00000000003</v>
      </c>
      <c r="F1878">
        <v>713.48650129159796</v>
      </c>
      <c r="G1878">
        <v>458.51349870843001</v>
      </c>
      <c r="H1878">
        <v>374.40485740290899</v>
      </c>
      <c r="I1878">
        <v>232.999805749811</v>
      </c>
      <c r="J1878">
        <v>140.25120549925199</v>
      </c>
      <c r="K1878">
        <v>72.193925075679005</v>
      </c>
      <c r="L1878">
        <v>80.034567231446999</v>
      </c>
      <c r="M1878">
        <v>41.079966329968002</v>
      </c>
      <c r="N1878">
        <v>38.954600901478997</v>
      </c>
      <c r="O1878">
        <v>4.0740740740739998</v>
      </c>
      <c r="P1878" t="e">
        <v>#N/A</v>
      </c>
    </row>
    <row r="1879" spans="1:16" x14ac:dyDescent="0.25">
      <c r="A1879">
        <v>202512</v>
      </c>
      <c r="B1879" t="s">
        <v>306</v>
      </c>
      <c r="C1879" t="s">
        <v>138</v>
      </c>
      <c r="D1879">
        <v>906</v>
      </c>
      <c r="E1879">
        <v>905.99999999999704</v>
      </c>
      <c r="F1879">
        <v>501.91685991761</v>
      </c>
      <c r="G1879">
        <v>404.08314008238699</v>
      </c>
      <c r="H1879">
        <v>340.060671118149</v>
      </c>
      <c r="I1879">
        <v>222.625052366982</v>
      </c>
      <c r="J1879">
        <v>117.435618751167</v>
      </c>
      <c r="K1879">
        <v>50.949110705434002</v>
      </c>
      <c r="L1879">
        <v>60.022468964238001</v>
      </c>
      <c r="M1879">
        <v>32.479053204858999</v>
      </c>
      <c r="N1879">
        <v>27.543415759378998</v>
      </c>
      <c r="O1879">
        <v>4</v>
      </c>
      <c r="P1879" t="e">
        <v>#N/A</v>
      </c>
    </row>
    <row r="1880" spans="1:16" x14ac:dyDescent="0.25">
      <c r="A1880">
        <v>202512</v>
      </c>
      <c r="B1880" t="s">
        <v>306</v>
      </c>
      <c r="C1880" t="s">
        <v>139</v>
      </c>
      <c r="D1880">
        <v>180</v>
      </c>
      <c r="E1880">
        <v>179.17647058822999</v>
      </c>
      <c r="F1880">
        <v>99.514497920376996</v>
      </c>
      <c r="G1880">
        <v>79.661972667852993</v>
      </c>
      <c r="H1880">
        <v>54.652376708258998</v>
      </c>
      <c r="I1880" t="s">
        <v>232</v>
      </c>
      <c r="J1880" t="s">
        <v>232</v>
      </c>
      <c r="K1880" t="s">
        <v>232</v>
      </c>
      <c r="L1880">
        <v>24.009595959594002</v>
      </c>
      <c r="M1880">
        <v>7.25</v>
      </c>
      <c r="N1880">
        <v>16.759595959594002</v>
      </c>
      <c r="O1880" t="s">
        <v>232</v>
      </c>
      <c r="P1880" t="e">
        <v>#N/A</v>
      </c>
    </row>
    <row r="1881" spans="1:16" x14ac:dyDescent="0.25">
      <c r="A1881">
        <v>202512</v>
      </c>
      <c r="B1881" t="s">
        <v>306</v>
      </c>
      <c r="C1881" t="s">
        <v>140</v>
      </c>
      <c r="D1881">
        <v>385</v>
      </c>
      <c r="E1881">
        <v>384.82352941174599</v>
      </c>
      <c r="F1881">
        <v>228.59260791629001</v>
      </c>
      <c r="G1881">
        <v>156.23092149545599</v>
      </c>
      <c r="H1881">
        <v>118.83449185165701</v>
      </c>
      <c r="I1881" t="s">
        <v>232</v>
      </c>
      <c r="J1881" t="s">
        <v>232</v>
      </c>
      <c r="K1881" t="s">
        <v>232</v>
      </c>
      <c r="L1881">
        <v>35.322355569724998</v>
      </c>
      <c r="M1881">
        <v>18.491256652545999</v>
      </c>
      <c r="N1881">
        <v>16.831098917178998</v>
      </c>
      <c r="O1881" t="s">
        <v>232</v>
      </c>
      <c r="P1881" t="e">
        <v>#N/A</v>
      </c>
    </row>
    <row r="1882" spans="1:16" x14ac:dyDescent="0.25">
      <c r="A1882">
        <v>202512</v>
      </c>
      <c r="B1882" t="s">
        <v>306</v>
      </c>
      <c r="C1882" t="s">
        <v>141</v>
      </c>
      <c r="D1882">
        <v>444</v>
      </c>
      <c r="E1882">
        <v>444.40909090906001</v>
      </c>
      <c r="F1882">
        <v>214.27100978729601</v>
      </c>
      <c r="G1882">
        <v>230.138081121764</v>
      </c>
      <c r="H1882">
        <v>193.716633880367</v>
      </c>
      <c r="I1882">
        <v>135.93548387096001</v>
      </c>
      <c r="J1882">
        <v>57.781150009407</v>
      </c>
      <c r="K1882">
        <v>26.540631469977999</v>
      </c>
      <c r="L1882">
        <v>35.421447241396997</v>
      </c>
      <c r="M1882" t="s">
        <v>232</v>
      </c>
      <c r="N1882" t="s">
        <v>232</v>
      </c>
      <c r="O1882" t="s">
        <v>232</v>
      </c>
      <c r="P1882" t="e">
        <v>#N/A</v>
      </c>
    </row>
    <row r="1883" spans="1:16" x14ac:dyDescent="0.25">
      <c r="A1883">
        <v>202512</v>
      </c>
      <c r="B1883" t="s">
        <v>306</v>
      </c>
      <c r="C1883" t="s">
        <v>142</v>
      </c>
      <c r="D1883">
        <v>390</v>
      </c>
      <c r="E1883">
        <v>389.58522727273203</v>
      </c>
      <c r="F1883">
        <v>217.97047481989401</v>
      </c>
      <c r="G1883">
        <v>171.61475245283799</v>
      </c>
      <c r="H1883">
        <v>148.51982885791301</v>
      </c>
      <c r="I1883">
        <v>98.472027972033999</v>
      </c>
      <c r="J1883">
        <v>48.893954732033002</v>
      </c>
      <c r="K1883">
        <v>24.547832921144</v>
      </c>
      <c r="L1883">
        <v>20.094923594925</v>
      </c>
      <c r="M1883" t="s">
        <v>232</v>
      </c>
      <c r="N1883" t="s">
        <v>232</v>
      </c>
      <c r="O1883">
        <v>3</v>
      </c>
      <c r="P1883" t="e">
        <v>#N/A</v>
      </c>
    </row>
    <row r="1884" spans="1:16" x14ac:dyDescent="0.25">
      <c r="A1884">
        <v>202512</v>
      </c>
      <c r="B1884" t="s">
        <v>306</v>
      </c>
      <c r="C1884" t="s">
        <v>143</v>
      </c>
      <c r="D1884">
        <v>679</v>
      </c>
      <c r="E1884">
        <v>680.00568181825599</v>
      </c>
      <c r="F1884">
        <v>455.05477076534999</v>
      </c>
      <c r="G1884">
        <v>224.95091105290601</v>
      </c>
      <c r="H1884">
        <v>198.74219722286199</v>
      </c>
      <c r="I1884">
        <v>91.064935064940997</v>
      </c>
      <c r="J1884">
        <v>107.67726215792101</v>
      </c>
      <c r="K1884">
        <v>60.043912877002001</v>
      </c>
      <c r="L1884">
        <v>25.208713830044001</v>
      </c>
      <c r="M1884">
        <v>10.071428571428999</v>
      </c>
      <c r="N1884">
        <v>15.137285258615</v>
      </c>
      <c r="O1884" t="s">
        <v>232</v>
      </c>
      <c r="P1884" t="e">
        <v>#N/A</v>
      </c>
    </row>
    <row r="1885" spans="1:16" x14ac:dyDescent="0.25">
      <c r="A1885">
        <v>202512</v>
      </c>
      <c r="B1885" t="s">
        <v>306</v>
      </c>
      <c r="C1885" t="s">
        <v>148</v>
      </c>
      <c r="D1885">
        <v>205</v>
      </c>
      <c r="E1885">
        <v>201.978725901827</v>
      </c>
      <c r="F1885">
        <v>97.157626199195903</v>
      </c>
      <c r="G1885">
        <v>104.821099702631</v>
      </c>
      <c r="H1885">
        <v>73.140037266676998</v>
      </c>
      <c r="I1885">
        <v>52.039120079443002</v>
      </c>
      <c r="J1885">
        <v>21.100917187234</v>
      </c>
      <c r="K1885">
        <v>14.613686040425</v>
      </c>
      <c r="L1885">
        <v>31.681062435954001</v>
      </c>
      <c r="M1885">
        <v>20.381192881194</v>
      </c>
      <c r="N1885">
        <v>11.299869554760001</v>
      </c>
      <c r="O1885">
        <v>0</v>
      </c>
      <c r="P1885" t="e">
        <v>#N/A</v>
      </c>
    </row>
    <row r="1886" spans="1:16" x14ac:dyDescent="0.25">
      <c r="A1886">
        <v>202512</v>
      </c>
      <c r="B1886" t="s">
        <v>306</v>
      </c>
      <c r="C1886" t="s">
        <v>74</v>
      </c>
      <c r="D1886">
        <v>954</v>
      </c>
      <c r="E1886">
        <v>949.65933222092099</v>
      </c>
      <c r="F1886">
        <v>655.39446726676397</v>
      </c>
      <c r="G1886">
        <v>294.26486495415702</v>
      </c>
      <c r="H1886">
        <v>239.254959447104</v>
      </c>
      <c r="I1886">
        <v>133.581696380083</v>
      </c>
      <c r="J1886">
        <v>105.673263067021</v>
      </c>
      <c r="K1886">
        <v>51.381836330711003</v>
      </c>
      <c r="L1886">
        <v>51.009905507052999</v>
      </c>
      <c r="M1886">
        <v>17.362916802432999</v>
      </c>
      <c r="N1886">
        <v>33.64698870462</v>
      </c>
      <c r="O1886">
        <v>4</v>
      </c>
      <c r="P1886" t="e">
        <v>#N/A</v>
      </c>
    </row>
    <row r="1887" spans="1:16" x14ac:dyDescent="0.25">
      <c r="A1887">
        <v>202512</v>
      </c>
      <c r="B1887" t="s">
        <v>306</v>
      </c>
      <c r="C1887" t="s">
        <v>75</v>
      </c>
      <c r="D1887">
        <v>459</v>
      </c>
      <c r="E1887">
        <v>479.64705137485601</v>
      </c>
      <c r="F1887">
        <v>276.23701939476302</v>
      </c>
      <c r="G1887">
        <v>203.41003198009301</v>
      </c>
      <c r="H1887">
        <v>174.27543520319</v>
      </c>
      <c r="I1887">
        <v>103.479394560041</v>
      </c>
      <c r="J1887">
        <v>70.796040643148999</v>
      </c>
      <c r="K1887">
        <v>39.842268278848998</v>
      </c>
      <c r="L1887">
        <v>28.097559739866</v>
      </c>
      <c r="M1887">
        <v>15.518342022374</v>
      </c>
      <c r="N1887">
        <v>12.579217717492</v>
      </c>
      <c r="O1887" t="s">
        <v>232</v>
      </c>
      <c r="P1887" t="e">
        <v>#N/A</v>
      </c>
    </row>
    <row r="1888" spans="1:16" x14ac:dyDescent="0.25">
      <c r="A1888">
        <v>202512</v>
      </c>
      <c r="B1888" t="s">
        <v>306</v>
      </c>
      <c r="C1888" t="s">
        <v>76</v>
      </c>
      <c r="D1888">
        <v>359</v>
      </c>
      <c r="E1888">
        <v>346.357556489535</v>
      </c>
      <c r="F1888">
        <v>160.506771723111</v>
      </c>
      <c r="G1888">
        <v>185.850784766424</v>
      </c>
      <c r="H1888">
        <v>163.71386091745501</v>
      </c>
      <c r="I1888">
        <v>115.68014989789</v>
      </c>
      <c r="J1888">
        <v>46.879864865719</v>
      </c>
      <c r="K1888">
        <v>11.486322206225999</v>
      </c>
      <c r="L1888">
        <v>20.099886811931999</v>
      </c>
      <c r="M1888">
        <v>11.127946127946</v>
      </c>
      <c r="N1888">
        <v>8.9719406839860003</v>
      </c>
      <c r="O1888" t="s">
        <v>232</v>
      </c>
      <c r="P1888" t="e">
        <v>#N/A</v>
      </c>
    </row>
    <row r="1889" spans="1:16" x14ac:dyDescent="0.25">
      <c r="A1889">
        <v>202512</v>
      </c>
      <c r="B1889" t="s">
        <v>306</v>
      </c>
      <c r="C1889" t="s">
        <v>77</v>
      </c>
      <c r="D1889">
        <v>101</v>
      </c>
      <c r="E1889">
        <v>100.357334012886</v>
      </c>
      <c r="F1889">
        <v>26.107476625374002</v>
      </c>
      <c r="G1889">
        <v>74.249857387511994</v>
      </c>
      <c r="H1889">
        <v>64.081235686631999</v>
      </c>
      <c r="I1889">
        <v>50.844497199335997</v>
      </c>
      <c r="J1889">
        <v>13.236738487296</v>
      </c>
      <c r="K1889">
        <v>5.818922924902</v>
      </c>
      <c r="L1889">
        <v>9.1686217008799993</v>
      </c>
      <c r="M1889">
        <v>9.1686217008799993</v>
      </c>
      <c r="N1889">
        <v>0</v>
      </c>
      <c r="O1889" t="s">
        <v>232</v>
      </c>
      <c r="P1889" t="e">
        <v>#N/A</v>
      </c>
    </row>
    <row r="1890" spans="1:16" x14ac:dyDescent="0.25">
      <c r="A1890">
        <v>202512</v>
      </c>
      <c r="B1890" t="s">
        <v>306</v>
      </c>
      <c r="C1890" t="s">
        <v>78</v>
      </c>
      <c r="D1890">
        <v>797</v>
      </c>
      <c r="E1890">
        <v>806.584393776404</v>
      </c>
      <c r="F1890">
        <v>332.65996097933998</v>
      </c>
      <c r="G1890">
        <v>473.92443279706401</v>
      </c>
      <c r="H1890">
        <v>374.06737680373601</v>
      </c>
      <c r="I1890">
        <v>257.388780275876</v>
      </c>
      <c r="J1890">
        <v>116.67859652785999</v>
      </c>
      <c r="K1890">
        <v>57.721845466444996</v>
      </c>
      <c r="L1890">
        <v>95.857055993328004</v>
      </c>
      <c r="M1890">
        <v>59.067437043243999</v>
      </c>
      <c r="N1890">
        <v>36.789618950083998</v>
      </c>
      <c r="O1890">
        <v>4</v>
      </c>
      <c r="P1890" t="e">
        <v>#N/A</v>
      </c>
    </row>
    <row r="1891" spans="1:16" x14ac:dyDescent="0.25">
      <c r="A1891">
        <v>202512</v>
      </c>
      <c r="B1891" t="s">
        <v>306</v>
      </c>
      <c r="C1891" t="s">
        <v>79</v>
      </c>
      <c r="D1891">
        <v>1072</v>
      </c>
      <c r="E1891">
        <v>1067.03084367826</v>
      </c>
      <c r="F1891">
        <v>804.22337998041405</v>
      </c>
      <c r="G1891">
        <v>262.807463697846</v>
      </c>
      <c r="H1891">
        <v>222.224486862492</v>
      </c>
      <c r="I1891">
        <v>111.022952256824</v>
      </c>
      <c r="J1891">
        <v>111.201534605668</v>
      </c>
      <c r="K1891">
        <v>58.508562834543</v>
      </c>
      <c r="L1891">
        <v>36.508902761279998</v>
      </c>
      <c r="M1891" t="s">
        <v>232</v>
      </c>
      <c r="N1891" t="s">
        <v>232</v>
      </c>
      <c r="O1891">
        <v>4.0740740740739998</v>
      </c>
      <c r="P1891" t="e">
        <v>#N/A</v>
      </c>
    </row>
    <row r="1892" spans="1:16" x14ac:dyDescent="0.25">
      <c r="A1892">
        <v>202512</v>
      </c>
      <c r="B1892" t="s">
        <v>306</v>
      </c>
      <c r="C1892" t="s">
        <v>80</v>
      </c>
      <c r="D1892">
        <v>209</v>
      </c>
      <c r="E1892">
        <v>204.384762545363</v>
      </c>
      <c r="F1892">
        <v>78.520020249455996</v>
      </c>
      <c r="G1892">
        <v>125.86474229590701</v>
      </c>
      <c r="H1892">
        <v>118.17366485482999</v>
      </c>
      <c r="I1892">
        <v>87.213125584093007</v>
      </c>
      <c r="J1892">
        <v>29.806693116891001</v>
      </c>
      <c r="K1892">
        <v>6.9126274801249998</v>
      </c>
      <c r="L1892">
        <v>7.6910774410769998</v>
      </c>
      <c r="M1892" t="s">
        <v>232</v>
      </c>
      <c r="N1892" t="s">
        <v>232</v>
      </c>
      <c r="O1892">
        <v>0</v>
      </c>
      <c r="P1892" t="e">
        <v>#N/A</v>
      </c>
    </row>
    <row r="1893" spans="1:16" x14ac:dyDescent="0.25">
      <c r="A1893">
        <v>202512</v>
      </c>
      <c r="B1893" t="s">
        <v>306</v>
      </c>
      <c r="C1893" t="s">
        <v>81</v>
      </c>
      <c r="D1893">
        <v>0</v>
      </c>
      <c r="E1893">
        <v>0</v>
      </c>
      <c r="F1893">
        <v>0</v>
      </c>
      <c r="G1893">
        <v>0</v>
      </c>
      <c r="H1893">
        <v>0</v>
      </c>
      <c r="I1893">
        <v>0</v>
      </c>
      <c r="J1893">
        <v>0</v>
      </c>
      <c r="K1893">
        <v>0</v>
      </c>
      <c r="L1893">
        <v>0</v>
      </c>
      <c r="M1893">
        <v>0</v>
      </c>
      <c r="N1893">
        <v>0</v>
      </c>
      <c r="O1893">
        <v>0</v>
      </c>
      <c r="P1893" t="e">
        <v>#N/A</v>
      </c>
    </row>
    <row r="1894" spans="1:16" x14ac:dyDescent="0.25">
      <c r="A1894">
        <v>202512</v>
      </c>
      <c r="B1894" t="s">
        <v>306</v>
      </c>
      <c r="C1894" t="s">
        <v>154</v>
      </c>
      <c r="D1894">
        <v>884</v>
      </c>
      <c r="E1894">
        <v>894.03760010288897</v>
      </c>
      <c r="F1894">
        <v>408.29591685136</v>
      </c>
      <c r="G1894">
        <v>485.74168325152903</v>
      </c>
      <c r="H1894">
        <v>383.77593160602697</v>
      </c>
      <c r="I1894">
        <v>257.388780275876</v>
      </c>
      <c r="J1894">
        <v>126.387151330151</v>
      </c>
      <c r="K1894">
        <v>63.813403854987001</v>
      </c>
      <c r="L1894">
        <v>97.965751645501996</v>
      </c>
      <c r="M1894">
        <v>60.067437043243999</v>
      </c>
      <c r="N1894">
        <v>37.898314602257997</v>
      </c>
      <c r="O1894">
        <v>4</v>
      </c>
      <c r="P1894" t="e">
        <v>#N/A</v>
      </c>
    </row>
    <row r="1895" spans="1:16" x14ac:dyDescent="0.25">
      <c r="A1895">
        <v>202512</v>
      </c>
      <c r="B1895" t="s">
        <v>306</v>
      </c>
      <c r="C1895" t="s">
        <v>83</v>
      </c>
      <c r="D1895">
        <v>0</v>
      </c>
      <c r="E1895">
        <v>0</v>
      </c>
      <c r="F1895">
        <v>0</v>
      </c>
      <c r="G1895">
        <v>0</v>
      </c>
      <c r="H1895">
        <v>0</v>
      </c>
      <c r="I1895">
        <v>0</v>
      </c>
      <c r="J1895">
        <v>0</v>
      </c>
      <c r="K1895">
        <v>0</v>
      </c>
      <c r="L1895">
        <v>0</v>
      </c>
      <c r="M1895">
        <v>0</v>
      </c>
      <c r="N1895">
        <v>0</v>
      </c>
      <c r="O1895">
        <v>0</v>
      </c>
      <c r="P1895" t="e">
        <v>#N/A</v>
      </c>
    </row>
    <row r="1896" spans="1:16" x14ac:dyDescent="0.25">
      <c r="A1896">
        <v>202512</v>
      </c>
      <c r="B1896" t="s">
        <v>306</v>
      </c>
      <c r="C1896" t="s">
        <v>84</v>
      </c>
      <c r="D1896">
        <v>1083</v>
      </c>
      <c r="E1896">
        <v>1083.00000000004</v>
      </c>
      <c r="F1896">
        <v>746.38572586127304</v>
      </c>
      <c r="G1896">
        <v>336.61427413876902</v>
      </c>
      <c r="H1896">
        <v>284.86699436922601</v>
      </c>
      <c r="I1896">
        <v>144.48232323232199</v>
      </c>
      <c r="J1896">
        <v>140.38467113690399</v>
      </c>
      <c r="K1896">
        <v>53.159981637434001</v>
      </c>
      <c r="L1896">
        <v>43.673205695469001</v>
      </c>
      <c r="M1896">
        <v>18.579966329965998</v>
      </c>
      <c r="N1896">
        <v>25.093239365502999</v>
      </c>
      <c r="O1896">
        <v>8.0740740740739998</v>
      </c>
      <c r="P1896" t="e">
        <v>#N/A</v>
      </c>
    </row>
    <row r="1897" spans="1:16" x14ac:dyDescent="0.25">
      <c r="A1897">
        <v>202512</v>
      </c>
      <c r="B1897" t="s">
        <v>306</v>
      </c>
      <c r="C1897" t="s">
        <v>85</v>
      </c>
      <c r="D1897">
        <v>995</v>
      </c>
      <c r="E1897">
        <v>994.99999999998397</v>
      </c>
      <c r="F1897">
        <v>469.01763534793702</v>
      </c>
      <c r="G1897">
        <v>525.98236465204695</v>
      </c>
      <c r="H1897">
        <v>429.59853415183102</v>
      </c>
      <c r="I1897">
        <v>311.14253488447099</v>
      </c>
      <c r="J1897">
        <v>117.302153113515</v>
      </c>
      <c r="K1897">
        <v>69.983054143678999</v>
      </c>
      <c r="L1897">
        <v>96.383830500216007</v>
      </c>
      <c r="M1897">
        <v>54.979053204861003</v>
      </c>
      <c r="N1897">
        <v>41.404777295354997</v>
      </c>
      <c r="O1897">
        <v>0</v>
      </c>
      <c r="P1897" t="e">
        <v>#N/A</v>
      </c>
    </row>
    <row r="1898" spans="1:16" x14ac:dyDescent="0.25">
      <c r="A1898">
        <v>202512</v>
      </c>
      <c r="B1898" t="s">
        <v>306</v>
      </c>
      <c r="C1898" t="s">
        <v>149</v>
      </c>
      <c r="D1898">
        <v>503</v>
      </c>
      <c r="E1898">
        <v>502.99999999997902</v>
      </c>
      <c r="F1898">
        <v>194.14996146093799</v>
      </c>
      <c r="G1898">
        <v>308.85003853904101</v>
      </c>
      <c r="H1898">
        <v>255.82156521407299</v>
      </c>
      <c r="I1898">
        <v>212.213963455894</v>
      </c>
      <c r="J1898">
        <v>42.453755604332997</v>
      </c>
      <c r="K1898">
        <v>29.811933397063001</v>
      </c>
      <c r="L1898">
        <v>53.028473324967997</v>
      </c>
      <c r="M1898">
        <v>29.907624633432</v>
      </c>
      <c r="N1898">
        <v>23.120848691536001</v>
      </c>
      <c r="O1898">
        <v>0</v>
      </c>
      <c r="P1898" t="e">
        <v>#N/A</v>
      </c>
    </row>
    <row r="1899" spans="1:16" x14ac:dyDescent="0.25">
      <c r="A1899">
        <v>202512</v>
      </c>
      <c r="B1899" t="s">
        <v>306</v>
      </c>
      <c r="C1899" t="s">
        <v>150</v>
      </c>
      <c r="D1899">
        <v>492</v>
      </c>
      <c r="E1899">
        <v>492.00000000000699</v>
      </c>
      <c r="F1899">
        <v>274.86767388700002</v>
      </c>
      <c r="G1899">
        <v>217.132326113007</v>
      </c>
      <c r="H1899">
        <v>173.77696893775899</v>
      </c>
      <c r="I1899">
        <v>98.928571428577001</v>
      </c>
      <c r="J1899">
        <v>74.848397509182007</v>
      </c>
      <c r="K1899">
        <v>40.171120746615998</v>
      </c>
      <c r="L1899">
        <v>43.355357175248002</v>
      </c>
      <c r="M1899">
        <v>25.071428571428999</v>
      </c>
      <c r="N1899">
        <v>18.283928603819</v>
      </c>
      <c r="O1899">
        <v>0</v>
      </c>
      <c r="P1899" t="e">
        <v>#N/A</v>
      </c>
    </row>
    <row r="1900" spans="1:16" x14ac:dyDescent="0.25">
      <c r="A1900">
        <v>202512</v>
      </c>
      <c r="B1900" t="s">
        <v>306</v>
      </c>
      <c r="C1900" t="s">
        <v>151</v>
      </c>
      <c r="D1900">
        <v>297</v>
      </c>
      <c r="E1900">
        <v>297.011083609818</v>
      </c>
      <c r="F1900">
        <v>180.020538709281</v>
      </c>
      <c r="G1900">
        <v>116.990544900537</v>
      </c>
      <c r="H1900">
        <v>90.540358396702999</v>
      </c>
      <c r="I1900">
        <v>38.571428571432001</v>
      </c>
      <c r="J1900">
        <v>51.968929825270997</v>
      </c>
      <c r="K1900">
        <v>33.226749087461997</v>
      </c>
      <c r="L1900">
        <v>26.450186503834001</v>
      </c>
      <c r="M1900">
        <v>17.071428571428999</v>
      </c>
      <c r="N1900">
        <v>9.3787579324049997</v>
      </c>
      <c r="O1900">
        <v>0</v>
      </c>
      <c r="P1900" t="e">
        <v>#N/A</v>
      </c>
    </row>
    <row r="1901" spans="1:16" x14ac:dyDescent="0.25">
      <c r="A1901">
        <v>202512</v>
      </c>
      <c r="B1901" t="s">
        <v>306</v>
      </c>
      <c r="C1901" t="s">
        <v>152</v>
      </c>
      <c r="D1901">
        <v>0</v>
      </c>
      <c r="E1901">
        <v>0</v>
      </c>
      <c r="F1901">
        <v>0</v>
      </c>
      <c r="G1901">
        <v>0</v>
      </c>
      <c r="H1901">
        <v>0</v>
      </c>
      <c r="I1901">
        <v>0</v>
      </c>
      <c r="J1901">
        <v>0</v>
      </c>
      <c r="K1901">
        <v>0</v>
      </c>
      <c r="L1901">
        <v>0</v>
      </c>
      <c r="M1901">
        <v>0</v>
      </c>
      <c r="N1901">
        <v>0</v>
      </c>
      <c r="O1901">
        <v>0</v>
      </c>
      <c r="P1901" t="e">
        <v>#N/A</v>
      </c>
    </row>
    <row r="1902" spans="1:16" x14ac:dyDescent="0.25">
      <c r="A1902">
        <v>202512</v>
      </c>
      <c r="B1902" t="s">
        <v>307</v>
      </c>
      <c r="C1902" t="s">
        <v>136</v>
      </c>
      <c r="D1902">
        <v>1686</v>
      </c>
      <c r="E1902">
        <v>1686.0000000001</v>
      </c>
      <c r="F1902">
        <v>1022.3366318323</v>
      </c>
      <c r="G1902">
        <v>663.66336816779403</v>
      </c>
      <c r="H1902">
        <v>587.672196299333</v>
      </c>
      <c r="I1902">
        <v>394.13110902258097</v>
      </c>
      <c r="J1902">
        <v>193.54108727675199</v>
      </c>
      <c r="K1902">
        <v>117.86211330229899</v>
      </c>
      <c r="L1902">
        <v>75.991171868460995</v>
      </c>
      <c r="M1902">
        <v>18.464285714287001</v>
      </c>
      <c r="N1902">
        <v>57.526886154174001</v>
      </c>
      <c r="O1902">
        <v>0</v>
      </c>
      <c r="P1902" t="e">
        <v>#N/A</v>
      </c>
    </row>
    <row r="1903" spans="1:16" x14ac:dyDescent="0.25">
      <c r="A1903">
        <v>202512</v>
      </c>
      <c r="B1903" t="s">
        <v>307</v>
      </c>
      <c r="C1903" t="s">
        <v>137</v>
      </c>
      <c r="D1903">
        <v>1001</v>
      </c>
      <c r="E1903">
        <v>1001.00000000008</v>
      </c>
      <c r="F1903">
        <v>637.16763758802495</v>
      </c>
      <c r="G1903">
        <v>363.83236241205799</v>
      </c>
      <c r="H1903">
        <v>319.39163533170199</v>
      </c>
      <c r="I1903">
        <v>207.74624060151999</v>
      </c>
      <c r="J1903">
        <v>111.64539473018201</v>
      </c>
      <c r="K1903">
        <v>64.620017884869995</v>
      </c>
      <c r="L1903">
        <v>44.440727080355998</v>
      </c>
      <c r="M1903">
        <v>13.464285714287</v>
      </c>
      <c r="N1903">
        <v>30.976441366069</v>
      </c>
      <c r="O1903">
        <v>0</v>
      </c>
      <c r="P1903" t="e">
        <v>#N/A</v>
      </c>
    </row>
    <row r="1904" spans="1:16" x14ac:dyDescent="0.25">
      <c r="A1904">
        <v>202512</v>
      </c>
      <c r="B1904" t="s">
        <v>307</v>
      </c>
      <c r="C1904" t="s">
        <v>138</v>
      </c>
      <c r="D1904">
        <v>685</v>
      </c>
      <c r="E1904">
        <v>685.00000000001501</v>
      </c>
      <c r="F1904">
        <v>385.16899424427902</v>
      </c>
      <c r="G1904">
        <v>299.83100575573599</v>
      </c>
      <c r="H1904">
        <v>268.280560967631</v>
      </c>
      <c r="I1904">
        <v>186.38486842106099</v>
      </c>
      <c r="J1904">
        <v>81.895692546569904</v>
      </c>
      <c r="K1904">
        <v>53.242095417428999</v>
      </c>
      <c r="L1904">
        <v>31.550444788105001</v>
      </c>
      <c r="M1904">
        <v>5</v>
      </c>
      <c r="N1904">
        <v>26.550444788105001</v>
      </c>
      <c r="O1904">
        <v>0</v>
      </c>
      <c r="P1904" t="e">
        <v>#N/A</v>
      </c>
    </row>
    <row r="1905" spans="1:16" x14ac:dyDescent="0.25">
      <c r="A1905">
        <v>202512</v>
      </c>
      <c r="B1905" t="s">
        <v>307</v>
      </c>
      <c r="C1905" t="s">
        <v>139</v>
      </c>
      <c r="D1905">
        <v>182</v>
      </c>
      <c r="E1905">
        <v>181.000000000021</v>
      </c>
      <c r="F1905">
        <v>101.14423076924</v>
      </c>
      <c r="G1905">
        <v>79.855769230780993</v>
      </c>
      <c r="H1905">
        <v>62.610256410269002</v>
      </c>
      <c r="I1905">
        <v>58.000000000012001</v>
      </c>
      <c r="J1905">
        <v>4.6102564102569996</v>
      </c>
      <c r="K1905">
        <v>3.4547008547010001</v>
      </c>
      <c r="L1905">
        <v>17.245512820512001</v>
      </c>
      <c r="M1905" t="s">
        <v>232</v>
      </c>
      <c r="N1905" t="s">
        <v>232</v>
      </c>
      <c r="O1905">
        <v>0</v>
      </c>
      <c r="P1905" t="e">
        <v>#N/A</v>
      </c>
    </row>
    <row r="1906" spans="1:16" x14ac:dyDescent="0.25">
      <c r="A1906">
        <v>202512</v>
      </c>
      <c r="B1906" t="s">
        <v>307</v>
      </c>
      <c r="C1906" t="s">
        <v>140</v>
      </c>
      <c r="D1906">
        <v>325</v>
      </c>
      <c r="E1906">
        <v>326.00000000002098</v>
      </c>
      <c r="F1906">
        <v>194.088411588421</v>
      </c>
      <c r="G1906">
        <v>131.91158841160001</v>
      </c>
      <c r="H1906">
        <v>101.648705461213</v>
      </c>
      <c r="I1906">
        <v>84.833333333339993</v>
      </c>
      <c r="J1906">
        <v>16.815372127873001</v>
      </c>
      <c r="K1906">
        <v>7.0416458541470002</v>
      </c>
      <c r="L1906">
        <v>30.262882950386999</v>
      </c>
      <c r="M1906">
        <v>7.1666666666680001</v>
      </c>
      <c r="N1906">
        <v>23.096216283718999</v>
      </c>
      <c r="O1906">
        <v>0</v>
      </c>
      <c r="P1906" t="e">
        <v>#N/A</v>
      </c>
    </row>
    <row r="1907" spans="1:16" x14ac:dyDescent="0.25">
      <c r="A1907">
        <v>202512</v>
      </c>
      <c r="B1907" t="s">
        <v>307</v>
      </c>
      <c r="C1907" t="s">
        <v>141</v>
      </c>
      <c r="D1907">
        <v>330</v>
      </c>
      <c r="E1907">
        <v>330.00000000000199</v>
      </c>
      <c r="F1907">
        <v>162.81304056709499</v>
      </c>
      <c r="G1907">
        <v>167.186959432907</v>
      </c>
      <c r="H1907">
        <v>161.962869797053</v>
      </c>
      <c r="I1907">
        <v>111.389880952396</v>
      </c>
      <c r="J1907">
        <v>50.572988844656997</v>
      </c>
      <c r="K1907">
        <v>30.871962381441001</v>
      </c>
      <c r="L1907">
        <v>5.2240896358539999</v>
      </c>
      <c r="M1907" t="s">
        <v>232</v>
      </c>
      <c r="N1907" t="s">
        <v>232</v>
      </c>
      <c r="O1907">
        <v>0</v>
      </c>
      <c r="P1907" t="e">
        <v>#N/A</v>
      </c>
    </row>
    <row r="1908" spans="1:16" x14ac:dyDescent="0.25">
      <c r="A1908">
        <v>202512</v>
      </c>
      <c r="B1908" t="s">
        <v>307</v>
      </c>
      <c r="C1908" t="s">
        <v>142</v>
      </c>
      <c r="D1908">
        <v>298</v>
      </c>
      <c r="E1908">
        <v>296.550256786511</v>
      </c>
      <c r="F1908">
        <v>168.00376985840799</v>
      </c>
      <c r="G1908">
        <v>128.54648692810301</v>
      </c>
      <c r="H1908">
        <v>117.464006109689</v>
      </c>
      <c r="I1908">
        <v>69.749999999997002</v>
      </c>
      <c r="J1908">
        <v>47.714006109692001</v>
      </c>
      <c r="K1908">
        <v>29.590057544758</v>
      </c>
      <c r="L1908">
        <v>11.082480818414</v>
      </c>
      <c r="M1908" t="s">
        <v>232</v>
      </c>
      <c r="N1908" t="s">
        <v>232</v>
      </c>
      <c r="O1908">
        <v>0</v>
      </c>
      <c r="P1908" t="e">
        <v>#N/A</v>
      </c>
    </row>
    <row r="1909" spans="1:16" x14ac:dyDescent="0.25">
      <c r="A1909">
        <v>202512</v>
      </c>
      <c r="B1909" t="s">
        <v>307</v>
      </c>
      <c r="C1909" t="s">
        <v>143</v>
      </c>
      <c r="D1909">
        <v>551</v>
      </c>
      <c r="E1909">
        <v>552.44974321354198</v>
      </c>
      <c r="F1909">
        <v>396.28717904913901</v>
      </c>
      <c r="G1909">
        <v>156.16256416440299</v>
      </c>
      <c r="H1909">
        <v>143.986358521109</v>
      </c>
      <c r="I1909">
        <v>70.157894736835999</v>
      </c>
      <c r="J1909">
        <v>73.828463784272998</v>
      </c>
      <c r="K1909">
        <v>46.903746667252001</v>
      </c>
      <c r="L1909">
        <v>12.176205643294001</v>
      </c>
      <c r="M1909" t="s">
        <v>232</v>
      </c>
      <c r="N1909" t="s">
        <v>232</v>
      </c>
      <c r="O1909">
        <v>0</v>
      </c>
      <c r="P1909" t="e">
        <v>#N/A</v>
      </c>
    </row>
    <row r="1910" spans="1:16" x14ac:dyDescent="0.25">
      <c r="A1910">
        <v>202512</v>
      </c>
      <c r="B1910" t="s">
        <v>307</v>
      </c>
      <c r="C1910" t="s">
        <v>148</v>
      </c>
      <c r="D1910">
        <v>157</v>
      </c>
      <c r="E1910">
        <v>157.12803847458599</v>
      </c>
      <c r="F1910">
        <v>76.550029395880003</v>
      </c>
      <c r="G1910">
        <v>80.578009078706003</v>
      </c>
      <c r="H1910">
        <v>75.176493927189995</v>
      </c>
      <c r="I1910">
        <v>57.99653299917</v>
      </c>
      <c r="J1910">
        <v>17.179960928020002</v>
      </c>
      <c r="K1910">
        <v>11.432688429278</v>
      </c>
      <c r="L1910">
        <v>5.4015151515159996</v>
      </c>
      <c r="M1910" t="s">
        <v>232</v>
      </c>
      <c r="N1910" t="s">
        <v>232</v>
      </c>
      <c r="O1910">
        <v>0</v>
      </c>
      <c r="P1910" t="e">
        <v>#N/A</v>
      </c>
    </row>
    <row r="1911" spans="1:16" x14ac:dyDescent="0.25">
      <c r="A1911">
        <v>202512</v>
      </c>
      <c r="B1911" t="s">
        <v>307</v>
      </c>
      <c r="C1911" t="s">
        <v>74</v>
      </c>
      <c r="D1911">
        <v>770</v>
      </c>
      <c r="E1911">
        <v>773.81137282629004</v>
      </c>
      <c r="F1911">
        <v>560.37034918891095</v>
      </c>
      <c r="G1911">
        <v>213.441023637379</v>
      </c>
      <c r="H1911">
        <v>183.885145340154</v>
      </c>
      <c r="I1911">
        <v>93.110233918136004</v>
      </c>
      <c r="J1911">
        <v>90.774911422017993</v>
      </c>
      <c r="K1911">
        <v>52.613890340768997</v>
      </c>
      <c r="L1911">
        <v>29.555878297225</v>
      </c>
      <c r="M1911">
        <v>7.2142857142860004</v>
      </c>
      <c r="N1911">
        <v>22.341592582939001</v>
      </c>
      <c r="O1911">
        <v>0</v>
      </c>
      <c r="P1911" t="e">
        <v>#N/A</v>
      </c>
    </row>
    <row r="1912" spans="1:16" x14ac:dyDescent="0.25">
      <c r="A1912">
        <v>202512</v>
      </c>
      <c r="B1912" t="s">
        <v>307</v>
      </c>
      <c r="C1912" t="s">
        <v>75</v>
      </c>
      <c r="D1912">
        <v>361</v>
      </c>
      <c r="E1912">
        <v>361.80199195338702</v>
      </c>
      <c r="F1912">
        <v>216.958158111578</v>
      </c>
      <c r="G1912">
        <v>144.84383384180899</v>
      </c>
      <c r="H1912">
        <v>119.40613838535</v>
      </c>
      <c r="I1912">
        <v>77.237959482042996</v>
      </c>
      <c r="J1912">
        <v>42.168178903307002</v>
      </c>
      <c r="K1912">
        <v>27.461196039449</v>
      </c>
      <c r="L1912">
        <v>25.437695456459</v>
      </c>
      <c r="M1912" t="s">
        <v>232</v>
      </c>
      <c r="N1912" t="s">
        <v>232</v>
      </c>
      <c r="O1912">
        <v>0</v>
      </c>
      <c r="P1912" t="e">
        <v>#N/A</v>
      </c>
    </row>
    <row r="1913" spans="1:16" x14ac:dyDescent="0.25">
      <c r="A1913">
        <v>202512</v>
      </c>
      <c r="B1913" t="s">
        <v>307</v>
      </c>
      <c r="C1913" t="s">
        <v>76</v>
      </c>
      <c r="D1913">
        <v>254</v>
      </c>
      <c r="E1913">
        <v>245.140726539274</v>
      </c>
      <c r="F1913">
        <v>121.696379292429</v>
      </c>
      <c r="G1913">
        <v>123.444347246845</v>
      </c>
      <c r="H1913">
        <v>111.848264283584</v>
      </c>
      <c r="I1913">
        <v>86.987259816210994</v>
      </c>
      <c r="J1913">
        <v>24.861004467373</v>
      </c>
      <c r="K1913">
        <v>13.496484548066</v>
      </c>
      <c r="L1913">
        <v>11.596082963261001</v>
      </c>
      <c r="M1913" t="s">
        <v>232</v>
      </c>
      <c r="N1913" t="s">
        <v>232</v>
      </c>
      <c r="O1913">
        <v>0</v>
      </c>
      <c r="P1913" t="e">
        <v>#N/A</v>
      </c>
    </row>
    <row r="1914" spans="1:16" x14ac:dyDescent="0.25">
      <c r="A1914">
        <v>202512</v>
      </c>
      <c r="B1914" t="s">
        <v>307</v>
      </c>
      <c r="C1914" t="s">
        <v>77</v>
      </c>
      <c r="D1914">
        <v>144</v>
      </c>
      <c r="E1914">
        <v>148.11787020655899</v>
      </c>
      <c r="F1914">
        <v>46.761715843504</v>
      </c>
      <c r="G1914">
        <v>101.356154363055</v>
      </c>
      <c r="H1914">
        <v>97.356154363054998</v>
      </c>
      <c r="I1914">
        <v>78.799122807021007</v>
      </c>
      <c r="J1914">
        <v>18.557031556034001</v>
      </c>
      <c r="K1914">
        <v>12.857853944737</v>
      </c>
      <c r="L1914">
        <v>4</v>
      </c>
      <c r="M1914">
        <v>4</v>
      </c>
      <c r="N1914">
        <v>0</v>
      </c>
      <c r="O1914">
        <v>0</v>
      </c>
      <c r="P1914" t="e">
        <v>#N/A</v>
      </c>
    </row>
    <row r="1915" spans="1:16" x14ac:dyDescent="0.25">
      <c r="A1915">
        <v>202512</v>
      </c>
      <c r="B1915" t="s">
        <v>307</v>
      </c>
      <c r="C1915" t="s">
        <v>78</v>
      </c>
      <c r="D1915">
        <v>608</v>
      </c>
      <c r="E1915">
        <v>621.52330281019795</v>
      </c>
      <c r="F1915">
        <v>270.52958028351901</v>
      </c>
      <c r="G1915">
        <v>350.99372252667899</v>
      </c>
      <c r="H1915" t="s">
        <v>232</v>
      </c>
      <c r="I1915">
        <v>225.12974101923001</v>
      </c>
      <c r="J1915" t="s">
        <v>232</v>
      </c>
      <c r="K1915" t="s">
        <v>232</v>
      </c>
      <c r="L1915" t="s">
        <v>232</v>
      </c>
      <c r="M1915">
        <v>13.291666666668</v>
      </c>
      <c r="N1915" t="s">
        <v>232</v>
      </c>
      <c r="O1915">
        <v>0</v>
      </c>
      <c r="P1915" t="e">
        <v>#N/A</v>
      </c>
    </row>
    <row r="1916" spans="1:16" x14ac:dyDescent="0.25">
      <c r="A1916">
        <v>202512</v>
      </c>
      <c r="B1916" t="s">
        <v>307</v>
      </c>
      <c r="C1916" t="s">
        <v>79</v>
      </c>
      <c r="D1916">
        <v>909</v>
      </c>
      <c r="E1916">
        <v>900.23543183744903</v>
      </c>
      <c r="F1916">
        <v>693.28242760408796</v>
      </c>
      <c r="G1916">
        <v>206.95300423336101</v>
      </c>
      <c r="H1916">
        <v>165.32708943306801</v>
      </c>
      <c r="I1916">
        <v>78.669956140354998</v>
      </c>
      <c r="J1916">
        <v>86.657133292712999</v>
      </c>
      <c r="K1916">
        <v>54.137741866265998</v>
      </c>
      <c r="L1916">
        <v>41.625914800293003</v>
      </c>
      <c r="M1916">
        <v>5.1726190476190004</v>
      </c>
      <c r="N1916">
        <v>36.453295752674002</v>
      </c>
      <c r="O1916">
        <v>0</v>
      </c>
      <c r="P1916" t="e">
        <v>#N/A</v>
      </c>
    </row>
    <row r="1917" spans="1:16" x14ac:dyDescent="0.25">
      <c r="A1917">
        <v>202512</v>
      </c>
      <c r="B1917" t="s">
        <v>307</v>
      </c>
      <c r="C1917" t="s">
        <v>80</v>
      </c>
      <c r="D1917">
        <v>169</v>
      </c>
      <c r="E1917">
        <v>164.24126535245099</v>
      </c>
      <c r="F1917">
        <v>58.524623944696998</v>
      </c>
      <c r="G1917">
        <v>105.716641407754</v>
      </c>
      <c r="H1917" t="s">
        <v>232</v>
      </c>
      <c r="I1917">
        <v>90.331411862996006</v>
      </c>
      <c r="J1917" t="s">
        <v>232</v>
      </c>
      <c r="K1917" t="s">
        <v>232</v>
      </c>
      <c r="L1917" t="s">
        <v>232</v>
      </c>
      <c r="M1917">
        <v>0</v>
      </c>
      <c r="N1917" t="s">
        <v>232</v>
      </c>
      <c r="O1917">
        <v>0</v>
      </c>
      <c r="P1917" t="e">
        <v>#N/A</v>
      </c>
    </row>
    <row r="1918" spans="1:16" x14ac:dyDescent="0.25">
      <c r="A1918">
        <v>202512</v>
      </c>
      <c r="B1918" t="s">
        <v>307</v>
      </c>
      <c r="C1918" t="s">
        <v>81</v>
      </c>
      <c r="D1918">
        <v>0</v>
      </c>
      <c r="E1918">
        <v>0</v>
      </c>
      <c r="F1918">
        <v>0</v>
      </c>
      <c r="G1918">
        <v>0</v>
      </c>
      <c r="H1918">
        <v>0</v>
      </c>
      <c r="I1918">
        <v>0</v>
      </c>
      <c r="J1918">
        <v>0</v>
      </c>
      <c r="K1918">
        <v>0</v>
      </c>
      <c r="L1918">
        <v>0</v>
      </c>
      <c r="M1918">
        <v>0</v>
      </c>
      <c r="N1918">
        <v>0</v>
      </c>
      <c r="O1918">
        <v>0</v>
      </c>
      <c r="P1918" t="e">
        <v>#N/A</v>
      </c>
    </row>
    <row r="1919" spans="1:16" x14ac:dyDescent="0.25">
      <c r="A1919">
        <v>202512</v>
      </c>
      <c r="B1919" t="s">
        <v>307</v>
      </c>
      <c r="C1919" t="s">
        <v>154</v>
      </c>
      <c r="D1919">
        <v>798</v>
      </c>
      <c r="E1919">
        <v>818.407531026995</v>
      </c>
      <c r="F1919">
        <v>436.13579397467402</v>
      </c>
      <c r="G1919">
        <v>382.27173705232099</v>
      </c>
      <c r="H1919">
        <v>343.15578035698297</v>
      </c>
      <c r="I1919">
        <v>234.41347117796099</v>
      </c>
      <c r="J1919">
        <v>108.742309179022</v>
      </c>
      <c r="K1919">
        <v>64.809698415078003</v>
      </c>
      <c r="L1919">
        <v>39.115956695337999</v>
      </c>
      <c r="M1919">
        <v>13.291666666668</v>
      </c>
      <c r="N1919">
        <v>25.824290028669999</v>
      </c>
      <c r="O1919">
        <v>0</v>
      </c>
      <c r="P1919" t="e">
        <v>#N/A</v>
      </c>
    </row>
    <row r="1920" spans="1:16" x14ac:dyDescent="0.25">
      <c r="A1920">
        <v>202512</v>
      </c>
      <c r="B1920" t="s">
        <v>307</v>
      </c>
      <c r="C1920" t="s">
        <v>83</v>
      </c>
      <c r="D1920">
        <v>0</v>
      </c>
      <c r="E1920">
        <v>0</v>
      </c>
      <c r="F1920">
        <v>0</v>
      </c>
      <c r="G1920">
        <v>0</v>
      </c>
      <c r="H1920">
        <v>0</v>
      </c>
      <c r="I1920">
        <v>0</v>
      </c>
      <c r="J1920">
        <v>0</v>
      </c>
      <c r="K1920">
        <v>0</v>
      </c>
      <c r="L1920">
        <v>0</v>
      </c>
      <c r="M1920">
        <v>0</v>
      </c>
      <c r="N1920">
        <v>0</v>
      </c>
      <c r="O1920">
        <v>0</v>
      </c>
      <c r="P1920" t="e">
        <v>#N/A</v>
      </c>
    </row>
    <row r="1921" spans="1:16" x14ac:dyDescent="0.25">
      <c r="A1921">
        <v>202512</v>
      </c>
      <c r="B1921" t="s">
        <v>307</v>
      </c>
      <c r="C1921" t="s">
        <v>84</v>
      </c>
      <c r="D1921">
        <v>905</v>
      </c>
      <c r="E1921">
        <v>905.00000000005605</v>
      </c>
      <c r="F1921">
        <v>672.72575847116104</v>
      </c>
      <c r="G1921">
        <v>232.274241528895</v>
      </c>
      <c r="H1921">
        <v>189.17535254272801</v>
      </c>
      <c r="I1921">
        <v>97</v>
      </c>
      <c r="J1921">
        <v>92.175352542728007</v>
      </c>
      <c r="K1921">
        <v>55.122864153885999</v>
      </c>
      <c r="L1921">
        <v>43.098888986166997</v>
      </c>
      <c r="M1921">
        <v>8</v>
      </c>
      <c r="N1921">
        <v>35.098888986166997</v>
      </c>
      <c r="O1921">
        <v>0</v>
      </c>
      <c r="P1921" t="e">
        <v>#N/A</v>
      </c>
    </row>
    <row r="1922" spans="1:16" x14ac:dyDescent="0.25">
      <c r="A1922">
        <v>202512</v>
      </c>
      <c r="B1922" t="s">
        <v>307</v>
      </c>
      <c r="C1922" t="s">
        <v>85</v>
      </c>
      <c r="D1922">
        <v>781</v>
      </c>
      <c r="E1922">
        <v>781.00000000004195</v>
      </c>
      <c r="F1922">
        <v>349.61087336114298</v>
      </c>
      <c r="G1922">
        <v>431.38912663889897</v>
      </c>
      <c r="H1922">
        <v>398.49684375660502</v>
      </c>
      <c r="I1922">
        <v>297.13110902258097</v>
      </c>
      <c r="J1922">
        <v>101.365734734024</v>
      </c>
      <c r="K1922">
        <v>62.739249148413002</v>
      </c>
      <c r="L1922">
        <v>32.892282882293998</v>
      </c>
      <c r="M1922">
        <v>10.464285714287</v>
      </c>
      <c r="N1922">
        <v>22.427997168007</v>
      </c>
      <c r="O1922">
        <v>0</v>
      </c>
      <c r="P1922" t="e">
        <v>#N/A</v>
      </c>
    </row>
    <row r="1923" spans="1:16" x14ac:dyDescent="0.25">
      <c r="A1923">
        <v>202512</v>
      </c>
      <c r="B1923" t="s">
        <v>307</v>
      </c>
      <c r="C1923" t="s">
        <v>149</v>
      </c>
      <c r="D1923">
        <v>401</v>
      </c>
      <c r="E1923">
        <v>401.00000000004502</v>
      </c>
      <c r="F1923">
        <v>149.96359086820399</v>
      </c>
      <c r="G1923">
        <v>251.036409131841</v>
      </c>
      <c r="H1923">
        <v>232.081967739898</v>
      </c>
      <c r="I1923">
        <v>201.74624060153801</v>
      </c>
      <c r="J1923">
        <v>30.335727138359999</v>
      </c>
      <c r="K1923">
        <v>11.438825428957999</v>
      </c>
      <c r="L1923">
        <v>18.954441391943</v>
      </c>
      <c r="M1923" t="s">
        <v>232</v>
      </c>
      <c r="N1923" t="s">
        <v>232</v>
      </c>
      <c r="O1923">
        <v>0</v>
      </c>
      <c r="P1923" t="e">
        <v>#N/A</v>
      </c>
    </row>
    <row r="1924" spans="1:16" x14ac:dyDescent="0.25">
      <c r="A1924">
        <v>202512</v>
      </c>
      <c r="B1924" t="s">
        <v>307</v>
      </c>
      <c r="C1924" t="s">
        <v>150</v>
      </c>
      <c r="D1924">
        <v>380</v>
      </c>
      <c r="E1924">
        <v>379.99999999999699</v>
      </c>
      <c r="F1924">
        <v>199.64728249293901</v>
      </c>
      <c r="G1924">
        <v>180.352717507058</v>
      </c>
      <c r="H1924">
        <v>166.41487601670701</v>
      </c>
      <c r="I1924">
        <v>95.384868421042995</v>
      </c>
      <c r="J1924">
        <v>71.030007595664003</v>
      </c>
      <c r="K1924">
        <v>51.300423719454997</v>
      </c>
      <c r="L1924">
        <v>13.937841490351</v>
      </c>
      <c r="M1924" t="s">
        <v>232</v>
      </c>
      <c r="N1924" t="s">
        <v>232</v>
      </c>
      <c r="O1924">
        <v>0</v>
      </c>
      <c r="P1924" t="e">
        <v>#N/A</v>
      </c>
    </row>
    <row r="1925" spans="1:16" x14ac:dyDescent="0.25">
      <c r="A1925">
        <v>202512</v>
      </c>
      <c r="B1925" t="s">
        <v>307</v>
      </c>
      <c r="C1925" t="s">
        <v>151</v>
      </c>
      <c r="D1925">
        <v>196</v>
      </c>
      <c r="E1925">
        <v>199.48197909553701</v>
      </c>
      <c r="F1925">
        <v>121.223178681576</v>
      </c>
      <c r="G1925">
        <v>78.258800413960998</v>
      </c>
      <c r="H1925">
        <v>71.376440207032005</v>
      </c>
      <c r="I1925">
        <v>34.509690893897996</v>
      </c>
      <c r="J1925">
        <v>36.866749313134001</v>
      </c>
      <c r="K1925">
        <v>31.171125623405999</v>
      </c>
      <c r="L1925">
        <v>6.8823602069290004</v>
      </c>
      <c r="M1925" t="s">
        <v>232</v>
      </c>
      <c r="N1925" t="s">
        <v>232</v>
      </c>
      <c r="O1925">
        <v>0</v>
      </c>
      <c r="P1925" t="e">
        <v>#N/A</v>
      </c>
    </row>
    <row r="1926" spans="1:16" x14ac:dyDescent="0.25">
      <c r="A1926">
        <v>202512</v>
      </c>
      <c r="B1926" t="s">
        <v>307</v>
      </c>
      <c r="C1926" t="s">
        <v>152</v>
      </c>
      <c r="D1926">
        <v>0</v>
      </c>
      <c r="E1926">
        <v>0</v>
      </c>
      <c r="F1926">
        <v>0</v>
      </c>
      <c r="G1926">
        <v>0</v>
      </c>
      <c r="H1926">
        <v>0</v>
      </c>
      <c r="I1926">
        <v>0</v>
      </c>
      <c r="J1926">
        <v>0</v>
      </c>
      <c r="K1926">
        <v>0</v>
      </c>
      <c r="L1926">
        <v>0</v>
      </c>
      <c r="M1926">
        <v>0</v>
      </c>
      <c r="N1926">
        <v>0</v>
      </c>
      <c r="O1926">
        <v>0</v>
      </c>
      <c r="P1926" t="e">
        <v>#N/A</v>
      </c>
    </row>
    <row r="1927" spans="1:16" x14ac:dyDescent="0.25">
      <c r="A1927">
        <v>202512</v>
      </c>
      <c r="B1927" t="s">
        <v>308</v>
      </c>
      <c r="C1927" t="s">
        <v>136</v>
      </c>
      <c r="D1927">
        <v>1618</v>
      </c>
      <c r="E1927">
        <v>1617.99999999997</v>
      </c>
      <c r="F1927">
        <v>1090.2651709152699</v>
      </c>
      <c r="G1927">
        <v>527.73482908469805</v>
      </c>
      <c r="H1927">
        <v>432.33247096680799</v>
      </c>
      <c r="I1927">
        <v>288.71568627451899</v>
      </c>
      <c r="J1927">
        <v>143.616784692289</v>
      </c>
      <c r="K1927">
        <v>65.297202430469</v>
      </c>
      <c r="L1927">
        <v>92.343534588479002</v>
      </c>
      <c r="M1927">
        <v>27.197712418302</v>
      </c>
      <c r="N1927">
        <v>65.145822170176999</v>
      </c>
      <c r="O1927">
        <v>3.0588235294119999</v>
      </c>
      <c r="P1927" t="e">
        <v>#N/A</v>
      </c>
    </row>
    <row r="1928" spans="1:16" x14ac:dyDescent="0.25">
      <c r="A1928">
        <v>202512</v>
      </c>
      <c r="B1928" t="s">
        <v>308</v>
      </c>
      <c r="C1928" t="s">
        <v>137</v>
      </c>
      <c r="D1928">
        <v>952</v>
      </c>
      <c r="E1928">
        <v>951.99999999994702</v>
      </c>
      <c r="F1928">
        <v>634.88742679079098</v>
      </c>
      <c r="G1928">
        <v>317.11257320915598</v>
      </c>
      <c r="H1928">
        <v>264.10196068258603</v>
      </c>
      <c r="I1928">
        <v>177.86111111111799</v>
      </c>
      <c r="J1928">
        <v>86.240849571468004</v>
      </c>
      <c r="K1928">
        <v>36.632587670299003</v>
      </c>
      <c r="L1928">
        <v>52.01061252657</v>
      </c>
      <c r="M1928">
        <v>18.138888888890001</v>
      </c>
      <c r="N1928">
        <v>33.871723637679999</v>
      </c>
      <c r="O1928" t="s">
        <v>232</v>
      </c>
      <c r="P1928" t="e">
        <v>#N/A</v>
      </c>
    </row>
    <row r="1929" spans="1:16" x14ac:dyDescent="0.25">
      <c r="A1929">
        <v>202512</v>
      </c>
      <c r="B1929" t="s">
        <v>308</v>
      </c>
      <c r="C1929" t="s">
        <v>138</v>
      </c>
      <c r="D1929">
        <v>666</v>
      </c>
      <c r="E1929">
        <v>666.00000000002206</v>
      </c>
      <c r="F1929">
        <v>455.37774412447902</v>
      </c>
      <c r="G1929">
        <v>210.622255875543</v>
      </c>
      <c r="H1929">
        <v>168.23051028422199</v>
      </c>
      <c r="I1929">
        <v>110.85457516340099</v>
      </c>
      <c r="J1929">
        <v>57.375935120820998</v>
      </c>
      <c r="K1929">
        <v>28.66461476017</v>
      </c>
      <c r="L1929">
        <v>40.332922061909002</v>
      </c>
      <c r="M1929">
        <v>9.0588235294120008</v>
      </c>
      <c r="N1929">
        <v>31.274098532497</v>
      </c>
      <c r="O1929" t="s">
        <v>232</v>
      </c>
      <c r="P1929" t="e">
        <v>#N/A</v>
      </c>
    </row>
    <row r="1930" spans="1:16" x14ac:dyDescent="0.25">
      <c r="A1930">
        <v>202512</v>
      </c>
      <c r="B1930" t="s">
        <v>308</v>
      </c>
      <c r="C1930" t="s">
        <v>139</v>
      </c>
      <c r="D1930">
        <v>167</v>
      </c>
      <c r="E1930">
        <v>167.33333333334201</v>
      </c>
      <c r="F1930">
        <v>116.833333333342</v>
      </c>
      <c r="G1930">
        <v>50.5</v>
      </c>
      <c r="H1930">
        <v>32.443333333333001</v>
      </c>
      <c r="I1930" t="s">
        <v>232</v>
      </c>
      <c r="J1930" t="s">
        <v>232</v>
      </c>
      <c r="K1930">
        <v>0</v>
      </c>
      <c r="L1930">
        <v>18.056666666666999</v>
      </c>
      <c r="M1930" t="s">
        <v>232</v>
      </c>
      <c r="N1930" t="s">
        <v>232</v>
      </c>
      <c r="O1930">
        <v>0</v>
      </c>
      <c r="P1930" t="e">
        <v>#N/A</v>
      </c>
    </row>
    <row r="1931" spans="1:16" x14ac:dyDescent="0.25">
      <c r="A1931">
        <v>202512</v>
      </c>
      <c r="B1931" t="s">
        <v>308</v>
      </c>
      <c r="C1931" t="s">
        <v>140</v>
      </c>
      <c r="D1931">
        <v>329</v>
      </c>
      <c r="E1931">
        <v>328.66666666668101</v>
      </c>
      <c r="F1931">
        <v>178.02988066398899</v>
      </c>
      <c r="G1931">
        <v>150.63678600269199</v>
      </c>
      <c r="H1931">
        <v>118.09891824442801</v>
      </c>
      <c r="I1931" t="s">
        <v>232</v>
      </c>
      <c r="J1931" t="s">
        <v>232</v>
      </c>
      <c r="K1931" t="s">
        <v>232</v>
      </c>
      <c r="L1931">
        <v>30.479044228852</v>
      </c>
      <c r="M1931">
        <v>8.1977124183020003</v>
      </c>
      <c r="N1931">
        <v>22.28133181055</v>
      </c>
      <c r="O1931" t="s">
        <v>232</v>
      </c>
      <c r="P1931" t="e">
        <v>#N/A</v>
      </c>
    </row>
    <row r="1932" spans="1:16" x14ac:dyDescent="0.25">
      <c r="A1932">
        <v>202512</v>
      </c>
      <c r="B1932" t="s">
        <v>308</v>
      </c>
      <c r="C1932" t="s">
        <v>141</v>
      </c>
      <c r="D1932">
        <v>340</v>
      </c>
      <c r="E1932">
        <v>339.99999999999397</v>
      </c>
      <c r="F1932">
        <v>206.95414862914299</v>
      </c>
      <c r="G1932">
        <v>133.04585137085101</v>
      </c>
      <c r="H1932">
        <v>114.85238095238</v>
      </c>
      <c r="I1932">
        <v>70</v>
      </c>
      <c r="J1932">
        <v>44.852380952380003</v>
      </c>
      <c r="K1932">
        <v>23.009018759019</v>
      </c>
      <c r="L1932">
        <v>18.193470418471001</v>
      </c>
      <c r="M1932">
        <v>5</v>
      </c>
      <c r="N1932">
        <v>13.193470418471</v>
      </c>
      <c r="O1932">
        <v>0</v>
      </c>
      <c r="P1932" t="e">
        <v>#N/A</v>
      </c>
    </row>
    <row r="1933" spans="1:16" x14ac:dyDescent="0.25">
      <c r="A1933">
        <v>202512</v>
      </c>
      <c r="B1933" t="s">
        <v>308</v>
      </c>
      <c r="C1933" t="s">
        <v>142</v>
      </c>
      <c r="D1933">
        <v>275</v>
      </c>
      <c r="E1933">
        <v>274.99999999999699</v>
      </c>
      <c r="F1933">
        <v>175.30968253968101</v>
      </c>
      <c r="G1933">
        <v>99.690317460315995</v>
      </c>
      <c r="H1933">
        <v>93.606984126982994</v>
      </c>
      <c r="I1933" t="s">
        <v>232</v>
      </c>
      <c r="J1933" t="s">
        <v>232</v>
      </c>
      <c r="K1933" t="s">
        <v>232</v>
      </c>
      <c r="L1933">
        <v>5.083333333333</v>
      </c>
      <c r="M1933" t="s">
        <v>232</v>
      </c>
      <c r="N1933" t="s">
        <v>232</v>
      </c>
      <c r="O1933" t="s">
        <v>232</v>
      </c>
      <c r="P1933" t="e">
        <v>#N/A</v>
      </c>
    </row>
    <row r="1934" spans="1:16" x14ac:dyDescent="0.25">
      <c r="A1934">
        <v>202512</v>
      </c>
      <c r="B1934" t="s">
        <v>308</v>
      </c>
      <c r="C1934" t="s">
        <v>143</v>
      </c>
      <c r="D1934">
        <v>507</v>
      </c>
      <c r="E1934">
        <v>506.999999999956</v>
      </c>
      <c r="F1934">
        <v>413.138125749116</v>
      </c>
      <c r="G1934">
        <v>93.861874250840003</v>
      </c>
      <c r="H1934">
        <v>73.330854309684</v>
      </c>
      <c r="I1934">
        <v>29</v>
      </c>
      <c r="J1934">
        <v>44.330854309684</v>
      </c>
      <c r="K1934">
        <v>16.515378119209</v>
      </c>
      <c r="L1934">
        <v>20.531019941156</v>
      </c>
      <c r="M1934">
        <v>5</v>
      </c>
      <c r="N1934">
        <v>15.531019941156</v>
      </c>
      <c r="O1934">
        <v>0</v>
      </c>
      <c r="P1934" t="e">
        <v>#N/A</v>
      </c>
    </row>
    <row r="1935" spans="1:16" x14ac:dyDescent="0.25">
      <c r="A1935">
        <v>202512</v>
      </c>
      <c r="B1935" t="s">
        <v>308</v>
      </c>
      <c r="C1935" t="s">
        <v>148</v>
      </c>
      <c r="D1935">
        <v>158</v>
      </c>
      <c r="E1935">
        <v>165.04352471050001</v>
      </c>
      <c r="F1935">
        <v>85.520891040717999</v>
      </c>
      <c r="G1935">
        <v>79.522633669781996</v>
      </c>
      <c r="H1935">
        <v>69.902687943865999</v>
      </c>
      <c r="I1935" t="s">
        <v>232</v>
      </c>
      <c r="J1935" t="s">
        <v>232</v>
      </c>
      <c r="K1935" t="s">
        <v>232</v>
      </c>
      <c r="L1935">
        <v>9.6199457259160006</v>
      </c>
      <c r="M1935">
        <v>6</v>
      </c>
      <c r="N1935">
        <v>3.6199457259160002</v>
      </c>
      <c r="O1935">
        <v>0</v>
      </c>
      <c r="P1935" t="e">
        <v>#N/A</v>
      </c>
    </row>
    <row r="1936" spans="1:16" x14ac:dyDescent="0.25">
      <c r="A1936">
        <v>202512</v>
      </c>
      <c r="B1936" t="s">
        <v>308</v>
      </c>
      <c r="C1936" t="s">
        <v>74</v>
      </c>
      <c r="D1936">
        <v>814</v>
      </c>
      <c r="E1936">
        <v>832.68413368806205</v>
      </c>
      <c r="F1936">
        <v>637.71359322793205</v>
      </c>
      <c r="G1936">
        <v>194.97054046013</v>
      </c>
      <c r="H1936">
        <v>151.69407691489101</v>
      </c>
      <c r="I1936">
        <v>83.019607843141003</v>
      </c>
      <c r="J1936">
        <v>68.674469071749996</v>
      </c>
      <c r="K1936">
        <v>39.869709895051997</v>
      </c>
      <c r="L1936">
        <v>43.276463545238997</v>
      </c>
      <c r="M1936">
        <v>6.0555555555560003</v>
      </c>
      <c r="N1936">
        <v>37.220907989682999</v>
      </c>
      <c r="O1936">
        <v>0</v>
      </c>
      <c r="P1936" t="e">
        <v>#N/A</v>
      </c>
    </row>
    <row r="1937" spans="1:16" x14ac:dyDescent="0.25">
      <c r="A1937">
        <v>202512</v>
      </c>
      <c r="B1937" t="s">
        <v>308</v>
      </c>
      <c r="C1937" t="s">
        <v>75</v>
      </c>
      <c r="D1937">
        <v>351</v>
      </c>
      <c r="E1937">
        <v>361.209336917109</v>
      </c>
      <c r="F1937">
        <v>260.53290319675801</v>
      </c>
      <c r="G1937">
        <v>100.676433720351</v>
      </c>
      <c r="H1937">
        <v>82.065059393642997</v>
      </c>
      <c r="I1937">
        <v>50.509803921569997</v>
      </c>
      <c r="J1937">
        <v>31.555255472073</v>
      </c>
      <c r="K1937">
        <v>13.091642616642</v>
      </c>
      <c r="L1937">
        <v>18.611374326707999</v>
      </c>
      <c r="M1937">
        <v>3.0588235294119999</v>
      </c>
      <c r="N1937">
        <v>15.552550797296</v>
      </c>
      <c r="O1937">
        <v>0</v>
      </c>
      <c r="P1937" t="e">
        <v>#N/A</v>
      </c>
    </row>
    <row r="1938" spans="1:16" x14ac:dyDescent="0.25">
      <c r="A1938">
        <v>202512</v>
      </c>
      <c r="B1938" t="s">
        <v>308</v>
      </c>
      <c r="C1938" t="s">
        <v>76</v>
      </c>
      <c r="D1938">
        <v>246</v>
      </c>
      <c r="E1938">
        <v>209.8624082437</v>
      </c>
      <c r="F1938">
        <v>98.578074455152901</v>
      </c>
      <c r="G1938">
        <v>111.284333788547</v>
      </c>
      <c r="H1938">
        <v>93.445314824074998</v>
      </c>
      <c r="I1938">
        <v>69.485294117649005</v>
      </c>
      <c r="J1938">
        <v>23.960020706426</v>
      </c>
      <c r="K1938">
        <v>5.2467614146860004</v>
      </c>
      <c r="L1938">
        <v>14.78019543506</v>
      </c>
      <c r="M1938">
        <v>6.0277777777779997</v>
      </c>
      <c r="N1938">
        <v>8.7524176572820007</v>
      </c>
      <c r="O1938">
        <v>3.0588235294119999</v>
      </c>
      <c r="P1938" t="e">
        <v>#N/A</v>
      </c>
    </row>
    <row r="1939" spans="1:16" x14ac:dyDescent="0.25">
      <c r="A1939">
        <v>202512</v>
      </c>
      <c r="B1939" t="s">
        <v>308</v>
      </c>
      <c r="C1939" t="s">
        <v>77</v>
      </c>
      <c r="D1939">
        <v>49</v>
      </c>
      <c r="E1939">
        <v>49.200596440597998</v>
      </c>
      <c r="F1939">
        <v>7.9197089947089996</v>
      </c>
      <c r="G1939">
        <v>41.280887445889</v>
      </c>
      <c r="H1939">
        <v>35.225331890333003</v>
      </c>
      <c r="I1939" t="s">
        <v>232</v>
      </c>
      <c r="J1939" t="s">
        <v>232</v>
      </c>
      <c r="K1939" t="s">
        <v>232</v>
      </c>
      <c r="L1939">
        <v>6.0555555555560003</v>
      </c>
      <c r="M1939">
        <v>6.0555555555560003</v>
      </c>
      <c r="N1939">
        <v>0</v>
      </c>
      <c r="O1939">
        <v>0</v>
      </c>
      <c r="P1939" t="e">
        <v>#N/A</v>
      </c>
    </row>
    <row r="1940" spans="1:16" x14ac:dyDescent="0.25">
      <c r="A1940">
        <v>202512</v>
      </c>
      <c r="B1940" t="s">
        <v>308</v>
      </c>
      <c r="C1940" t="s">
        <v>78</v>
      </c>
      <c r="D1940">
        <v>543</v>
      </c>
      <c r="E1940">
        <v>544.92812611930503</v>
      </c>
      <c r="F1940">
        <v>264.12011471418799</v>
      </c>
      <c r="G1940">
        <v>280.80801140511699</v>
      </c>
      <c r="H1940">
        <v>236.886308033548</v>
      </c>
      <c r="I1940">
        <v>169.82189542484201</v>
      </c>
      <c r="J1940">
        <v>67.064412608705993</v>
      </c>
      <c r="K1940">
        <v>37.480504919243003</v>
      </c>
      <c r="L1940">
        <v>42.921703371569002</v>
      </c>
      <c r="M1940" t="s">
        <v>232</v>
      </c>
      <c r="N1940" t="s">
        <v>232</v>
      </c>
      <c r="O1940" t="s">
        <v>232</v>
      </c>
      <c r="P1940" t="e">
        <v>#N/A</v>
      </c>
    </row>
    <row r="1941" spans="1:16" x14ac:dyDescent="0.25">
      <c r="A1941">
        <v>202512</v>
      </c>
      <c r="B1941" t="s">
        <v>308</v>
      </c>
      <c r="C1941" t="s">
        <v>79</v>
      </c>
      <c r="D1941">
        <v>942</v>
      </c>
      <c r="E1941">
        <v>966.73373335022097</v>
      </c>
      <c r="F1941">
        <v>775.85871114240297</v>
      </c>
      <c r="G1941">
        <v>190.87502220781801</v>
      </c>
      <c r="H1941">
        <v>146.162029374746</v>
      </c>
      <c r="I1941" t="s">
        <v>232</v>
      </c>
      <c r="J1941" t="s">
        <v>232</v>
      </c>
      <c r="K1941" t="s">
        <v>232</v>
      </c>
      <c r="L1941">
        <v>44.712992833072001</v>
      </c>
      <c r="M1941" t="s">
        <v>232</v>
      </c>
      <c r="N1941" t="s">
        <v>232</v>
      </c>
      <c r="O1941">
        <v>0</v>
      </c>
      <c r="P1941" t="e">
        <v>#N/A</v>
      </c>
    </row>
    <row r="1942" spans="1:16" x14ac:dyDescent="0.25">
      <c r="A1942">
        <v>202512</v>
      </c>
      <c r="B1942" t="s">
        <v>308</v>
      </c>
      <c r="C1942" t="s">
        <v>80</v>
      </c>
      <c r="D1942">
        <v>133</v>
      </c>
      <c r="E1942">
        <v>106.33814053044399</v>
      </c>
      <c r="F1942">
        <v>50.286345058679998</v>
      </c>
      <c r="G1942">
        <v>56.051795471764002</v>
      </c>
      <c r="H1942">
        <v>49.284133558514</v>
      </c>
      <c r="I1942" t="s">
        <v>232</v>
      </c>
      <c r="J1942" t="s">
        <v>232</v>
      </c>
      <c r="K1942" t="s">
        <v>232</v>
      </c>
      <c r="L1942">
        <v>4.7088383838379997</v>
      </c>
      <c r="M1942" t="s">
        <v>232</v>
      </c>
      <c r="N1942" t="s">
        <v>232</v>
      </c>
      <c r="O1942" t="s">
        <v>232</v>
      </c>
      <c r="P1942" t="e">
        <v>#N/A</v>
      </c>
    </row>
    <row r="1943" spans="1:16" x14ac:dyDescent="0.25">
      <c r="A1943">
        <v>202512</v>
      </c>
      <c r="B1943" t="s">
        <v>308</v>
      </c>
      <c r="C1943" t="s">
        <v>81</v>
      </c>
      <c r="D1943">
        <v>0</v>
      </c>
      <c r="E1943">
        <v>0</v>
      </c>
      <c r="F1943">
        <v>0</v>
      </c>
      <c r="G1943">
        <v>0</v>
      </c>
      <c r="H1943">
        <v>0</v>
      </c>
      <c r="I1943">
        <v>0</v>
      </c>
      <c r="J1943">
        <v>0</v>
      </c>
      <c r="K1943">
        <v>0</v>
      </c>
      <c r="L1943">
        <v>0</v>
      </c>
      <c r="M1943">
        <v>0</v>
      </c>
      <c r="N1943">
        <v>0</v>
      </c>
      <c r="O1943">
        <v>0</v>
      </c>
      <c r="P1943" t="e">
        <v>#N/A</v>
      </c>
    </row>
    <row r="1944" spans="1:16" x14ac:dyDescent="0.25">
      <c r="A1944">
        <v>202512</v>
      </c>
      <c r="B1944" t="s">
        <v>308</v>
      </c>
      <c r="C1944" t="s">
        <v>154</v>
      </c>
      <c r="D1944">
        <v>589</v>
      </c>
      <c r="E1944">
        <v>600.69181438201997</v>
      </c>
      <c r="F1944">
        <v>312.91092042467301</v>
      </c>
      <c r="G1944">
        <v>287.78089395734702</v>
      </c>
      <c r="H1944">
        <v>241.473321020561</v>
      </c>
      <c r="I1944">
        <v>171.82189542484201</v>
      </c>
      <c r="J1944">
        <v>69.651425595719004</v>
      </c>
      <c r="K1944">
        <v>38.594790633529001</v>
      </c>
      <c r="L1944">
        <v>45.307572936786002</v>
      </c>
      <c r="M1944">
        <v>18.083333333334</v>
      </c>
      <c r="N1944">
        <v>27.224239603451998</v>
      </c>
      <c r="O1944" t="s">
        <v>232</v>
      </c>
      <c r="P1944" t="e">
        <v>#N/A</v>
      </c>
    </row>
    <row r="1945" spans="1:16" x14ac:dyDescent="0.25">
      <c r="A1945">
        <v>202512</v>
      </c>
      <c r="B1945" t="s">
        <v>308</v>
      </c>
      <c r="C1945" t="s">
        <v>83</v>
      </c>
      <c r="D1945">
        <v>0</v>
      </c>
      <c r="E1945">
        <v>0</v>
      </c>
      <c r="F1945">
        <v>0</v>
      </c>
      <c r="G1945">
        <v>0</v>
      </c>
      <c r="H1945">
        <v>0</v>
      </c>
      <c r="I1945">
        <v>0</v>
      </c>
      <c r="J1945">
        <v>0</v>
      </c>
      <c r="K1945">
        <v>0</v>
      </c>
      <c r="L1945">
        <v>0</v>
      </c>
      <c r="M1945">
        <v>0</v>
      </c>
      <c r="N1945">
        <v>0</v>
      </c>
      <c r="O1945">
        <v>0</v>
      </c>
      <c r="P1945" t="e">
        <v>#N/A</v>
      </c>
    </row>
    <row r="1946" spans="1:16" x14ac:dyDescent="0.25">
      <c r="A1946">
        <v>202512</v>
      </c>
      <c r="B1946" t="s">
        <v>308</v>
      </c>
      <c r="C1946" t="s">
        <v>84</v>
      </c>
      <c r="D1946">
        <v>1046</v>
      </c>
      <c r="E1946">
        <v>1045.99999999998</v>
      </c>
      <c r="F1946">
        <v>772.62776388211</v>
      </c>
      <c r="G1946">
        <v>273.37223611787101</v>
      </c>
      <c r="H1946">
        <v>208.67756856898399</v>
      </c>
      <c r="I1946">
        <v>111.86111111111801</v>
      </c>
      <c r="J1946">
        <v>96.816457457865894</v>
      </c>
      <c r="K1946">
        <v>36.464163365966002</v>
      </c>
      <c r="L1946">
        <v>62.694667548886997</v>
      </c>
      <c r="M1946">
        <v>17.138888888890001</v>
      </c>
      <c r="N1946">
        <v>45.555778659997003</v>
      </c>
      <c r="O1946" t="s">
        <v>232</v>
      </c>
      <c r="P1946" t="e">
        <v>#N/A</v>
      </c>
    </row>
    <row r="1947" spans="1:16" x14ac:dyDescent="0.25">
      <c r="A1947">
        <v>202512</v>
      </c>
      <c r="B1947" t="s">
        <v>308</v>
      </c>
      <c r="C1947" t="s">
        <v>85</v>
      </c>
      <c r="D1947">
        <v>572</v>
      </c>
      <c r="E1947">
        <v>571.99999999998897</v>
      </c>
      <c r="F1947">
        <v>317.63740703316103</v>
      </c>
      <c r="G1947">
        <v>254.362592966828</v>
      </c>
      <c r="H1947">
        <v>223.654902397824</v>
      </c>
      <c r="I1947">
        <v>176.85457516340099</v>
      </c>
      <c r="J1947">
        <v>46.800327234423001</v>
      </c>
      <c r="K1947">
        <v>28.833039064503001</v>
      </c>
      <c r="L1947">
        <v>29.648867039592002</v>
      </c>
      <c r="M1947">
        <v>10.058823529412001</v>
      </c>
      <c r="N1947">
        <v>19.590043510179999</v>
      </c>
      <c r="O1947" t="s">
        <v>232</v>
      </c>
      <c r="P1947" t="e">
        <v>#N/A</v>
      </c>
    </row>
    <row r="1948" spans="1:16" x14ac:dyDescent="0.25">
      <c r="A1948">
        <v>202512</v>
      </c>
      <c r="B1948" t="s">
        <v>308</v>
      </c>
      <c r="C1948" t="s">
        <v>149</v>
      </c>
      <c r="D1948">
        <v>351</v>
      </c>
      <c r="E1948">
        <v>350.999999999995</v>
      </c>
      <c r="F1948">
        <v>163.114850642189</v>
      </c>
      <c r="G1948">
        <v>187.885149357806</v>
      </c>
      <c r="H1948">
        <v>168.23205360918601</v>
      </c>
      <c r="I1948">
        <v>142.96568627451299</v>
      </c>
      <c r="J1948">
        <v>25.266367334672999</v>
      </c>
      <c r="K1948">
        <v>15.075666466341</v>
      </c>
      <c r="L1948">
        <v>18.594272219208001</v>
      </c>
      <c r="M1948">
        <v>7.0588235294119999</v>
      </c>
      <c r="N1948">
        <v>11.535448689796</v>
      </c>
      <c r="O1948" t="s">
        <v>232</v>
      </c>
      <c r="P1948" t="e">
        <v>#N/A</v>
      </c>
    </row>
    <row r="1949" spans="1:16" x14ac:dyDescent="0.25">
      <c r="A1949">
        <v>202512</v>
      </c>
      <c r="B1949" t="s">
        <v>308</v>
      </c>
      <c r="C1949" t="s">
        <v>150</v>
      </c>
      <c r="D1949">
        <v>221</v>
      </c>
      <c r="E1949">
        <v>220.999999999994</v>
      </c>
      <c r="F1949">
        <v>154.522556390972</v>
      </c>
      <c r="G1949">
        <v>66.477443609022004</v>
      </c>
      <c r="H1949">
        <v>55.422848788637999</v>
      </c>
      <c r="I1949">
        <v>33.888888888887998</v>
      </c>
      <c r="J1949">
        <v>21.533959899749998</v>
      </c>
      <c r="K1949">
        <v>13.757372598162</v>
      </c>
      <c r="L1949">
        <v>11.054594820384001</v>
      </c>
      <c r="M1949">
        <v>3</v>
      </c>
      <c r="N1949">
        <v>8.0545948203840005</v>
      </c>
      <c r="O1949">
        <v>0</v>
      </c>
      <c r="P1949" t="e">
        <v>#N/A</v>
      </c>
    </row>
    <row r="1950" spans="1:16" x14ac:dyDescent="0.25">
      <c r="A1950">
        <v>202512</v>
      </c>
      <c r="B1950" t="s">
        <v>308</v>
      </c>
      <c r="C1950" t="s">
        <v>151</v>
      </c>
      <c r="D1950">
        <v>111</v>
      </c>
      <c r="E1950">
        <v>108.509774436084</v>
      </c>
      <c r="F1950">
        <v>88.338116123636993</v>
      </c>
      <c r="G1950">
        <v>20.171658312447001</v>
      </c>
      <c r="H1950">
        <v>15.928968253968</v>
      </c>
      <c r="I1950">
        <v>8.2222222222219994</v>
      </c>
      <c r="J1950">
        <v>7.7067460317460004</v>
      </c>
      <c r="K1950">
        <v>4.3841269841269996</v>
      </c>
      <c r="L1950">
        <v>4.2426900584789999</v>
      </c>
      <c r="M1950" t="s">
        <v>232</v>
      </c>
      <c r="N1950" t="s">
        <v>232</v>
      </c>
      <c r="O1950">
        <v>0</v>
      </c>
      <c r="P1950" t="e">
        <v>#N/A</v>
      </c>
    </row>
    <row r="1951" spans="1:16" x14ac:dyDescent="0.25">
      <c r="A1951">
        <v>202512</v>
      </c>
      <c r="B1951" t="s">
        <v>308</v>
      </c>
      <c r="C1951" t="s">
        <v>152</v>
      </c>
      <c r="D1951">
        <v>0</v>
      </c>
      <c r="E1951">
        <v>0</v>
      </c>
      <c r="F1951">
        <v>0</v>
      </c>
      <c r="G1951">
        <v>0</v>
      </c>
      <c r="H1951">
        <v>0</v>
      </c>
      <c r="I1951">
        <v>0</v>
      </c>
      <c r="J1951">
        <v>0</v>
      </c>
      <c r="K1951">
        <v>0</v>
      </c>
      <c r="L1951">
        <v>0</v>
      </c>
      <c r="M1951">
        <v>0</v>
      </c>
      <c r="N1951">
        <v>0</v>
      </c>
      <c r="O1951">
        <v>0</v>
      </c>
      <c r="P1951" t="e">
        <v>#N/A</v>
      </c>
    </row>
    <row r="1952" spans="1:16" x14ac:dyDescent="0.25">
      <c r="A1952">
        <v>202512</v>
      </c>
      <c r="B1952" t="s">
        <v>309</v>
      </c>
      <c r="C1952" t="s">
        <v>136</v>
      </c>
      <c r="D1952">
        <v>1627</v>
      </c>
      <c r="E1952">
        <v>1626.99999999999</v>
      </c>
      <c r="F1952">
        <v>963.78395946576404</v>
      </c>
      <c r="G1952">
        <v>663.21604053422504</v>
      </c>
      <c r="H1952">
        <v>568.77934572532502</v>
      </c>
      <c r="I1952">
        <v>435.31510492722299</v>
      </c>
      <c r="J1952">
        <v>132.464240798102</v>
      </c>
      <c r="K1952">
        <v>47.735581496545002</v>
      </c>
      <c r="L1952">
        <v>90.4366948089</v>
      </c>
      <c r="M1952">
        <v>38.583509842410997</v>
      </c>
      <c r="N1952">
        <v>51.853184966489003</v>
      </c>
      <c r="O1952">
        <v>4</v>
      </c>
      <c r="P1952" t="e">
        <v>#N/A</v>
      </c>
    </row>
    <row r="1953" spans="1:16" x14ac:dyDescent="0.25">
      <c r="A1953">
        <v>202512</v>
      </c>
      <c r="B1953" t="s">
        <v>309</v>
      </c>
      <c r="C1953" t="s">
        <v>137</v>
      </c>
      <c r="D1953">
        <v>926</v>
      </c>
      <c r="E1953">
        <v>926.00000000000205</v>
      </c>
      <c r="F1953">
        <v>557.60141409099197</v>
      </c>
      <c r="G1953">
        <v>368.39858590901002</v>
      </c>
      <c r="H1953">
        <v>316.31190038045099</v>
      </c>
      <c r="I1953">
        <v>242.217790968076</v>
      </c>
      <c r="J1953">
        <v>73.094109412375005</v>
      </c>
      <c r="K1953">
        <v>28.824935068858</v>
      </c>
      <c r="L1953">
        <v>51.086685528559002</v>
      </c>
      <c r="M1953">
        <v>17.570475654378001</v>
      </c>
      <c r="N1953">
        <v>33.516209874181001</v>
      </c>
      <c r="O1953" t="s">
        <v>232</v>
      </c>
      <c r="P1953" t="e">
        <v>#N/A</v>
      </c>
    </row>
    <row r="1954" spans="1:16" x14ac:dyDescent="0.25">
      <c r="A1954">
        <v>202512</v>
      </c>
      <c r="B1954" t="s">
        <v>309</v>
      </c>
      <c r="C1954" t="s">
        <v>138</v>
      </c>
      <c r="D1954">
        <v>701</v>
      </c>
      <c r="E1954">
        <v>700.99999999998704</v>
      </c>
      <c r="F1954">
        <v>406.18254537477202</v>
      </c>
      <c r="G1954">
        <v>294.81745462521502</v>
      </c>
      <c r="H1954">
        <v>252.46744534487399</v>
      </c>
      <c r="I1954">
        <v>193.09731395914699</v>
      </c>
      <c r="J1954">
        <v>59.370131385726999</v>
      </c>
      <c r="K1954">
        <v>18.910646427686999</v>
      </c>
      <c r="L1954">
        <v>39.350009280340998</v>
      </c>
      <c r="M1954">
        <v>21.013034188033</v>
      </c>
      <c r="N1954">
        <v>18.336975092307998</v>
      </c>
      <c r="O1954">
        <v>3</v>
      </c>
      <c r="P1954" t="e">
        <v>#N/A</v>
      </c>
    </row>
    <row r="1955" spans="1:16" x14ac:dyDescent="0.25">
      <c r="A1955">
        <v>202512</v>
      </c>
      <c r="B1955" t="s">
        <v>309</v>
      </c>
      <c r="C1955" t="s">
        <v>139</v>
      </c>
      <c r="D1955">
        <v>152</v>
      </c>
      <c r="E1955">
        <v>151.18181818181299</v>
      </c>
      <c r="F1955">
        <v>90.577573529408994</v>
      </c>
      <c r="G1955">
        <v>60.604244652403999</v>
      </c>
      <c r="H1955">
        <v>53.548997326200997</v>
      </c>
      <c r="I1955">
        <v>49.035294117645002</v>
      </c>
      <c r="J1955">
        <v>4.5137032085559996</v>
      </c>
      <c r="K1955">
        <v>0</v>
      </c>
      <c r="L1955">
        <v>7.0552473262030002</v>
      </c>
      <c r="M1955" t="s">
        <v>232</v>
      </c>
      <c r="N1955" t="s">
        <v>232</v>
      </c>
      <c r="O1955">
        <v>0</v>
      </c>
      <c r="P1955" t="e">
        <v>#N/A</v>
      </c>
    </row>
    <row r="1956" spans="1:16" x14ac:dyDescent="0.25">
      <c r="A1956">
        <v>202512</v>
      </c>
      <c r="B1956" t="s">
        <v>309</v>
      </c>
      <c r="C1956" t="s">
        <v>140</v>
      </c>
      <c r="D1956">
        <v>316</v>
      </c>
      <c r="E1956">
        <v>316.34073820915302</v>
      </c>
      <c r="F1956">
        <v>173.218426355047</v>
      </c>
      <c r="G1956">
        <v>143.12231185410599</v>
      </c>
      <c r="H1956">
        <v>114.73768752925901</v>
      </c>
      <c r="I1956">
        <v>99.375089306985004</v>
      </c>
      <c r="J1956">
        <v>15.362598222274</v>
      </c>
      <c r="K1956">
        <v>5.0459724005129996</v>
      </c>
      <c r="L1956">
        <v>27.384624324847</v>
      </c>
      <c r="M1956">
        <v>10.256489640391001</v>
      </c>
      <c r="N1956">
        <v>17.128134684456001</v>
      </c>
      <c r="O1956" t="s">
        <v>232</v>
      </c>
      <c r="P1956" t="e">
        <v>#N/A</v>
      </c>
    </row>
    <row r="1957" spans="1:16" x14ac:dyDescent="0.25">
      <c r="A1957">
        <v>202512</v>
      </c>
      <c r="B1957" t="s">
        <v>309</v>
      </c>
      <c r="C1957" t="s">
        <v>141</v>
      </c>
      <c r="D1957">
        <v>344</v>
      </c>
      <c r="E1957">
        <v>340.99624060148898</v>
      </c>
      <c r="F1957">
        <v>161.28968705546299</v>
      </c>
      <c r="G1957">
        <v>179.70655354602599</v>
      </c>
      <c r="H1957">
        <v>162.61081673779</v>
      </c>
      <c r="I1957">
        <v>129.8152543521</v>
      </c>
      <c r="J1957">
        <v>32.795562385689998</v>
      </c>
      <c r="K1957">
        <v>12.313403441034</v>
      </c>
      <c r="L1957">
        <v>16.095736808236001</v>
      </c>
      <c r="M1957" t="s">
        <v>232</v>
      </c>
      <c r="N1957" t="s">
        <v>232</v>
      </c>
      <c r="O1957" t="s">
        <v>232</v>
      </c>
      <c r="P1957" t="e">
        <v>#N/A</v>
      </c>
    </row>
    <row r="1958" spans="1:16" x14ac:dyDescent="0.25">
      <c r="A1958">
        <v>202512</v>
      </c>
      <c r="B1958" t="s">
        <v>309</v>
      </c>
      <c r="C1958" t="s">
        <v>142</v>
      </c>
      <c r="D1958">
        <v>283</v>
      </c>
      <c r="E1958">
        <v>281.766483516498</v>
      </c>
      <c r="F1958">
        <v>158.05021906199599</v>
      </c>
      <c r="G1958">
        <v>123.716264454502</v>
      </c>
      <c r="H1958">
        <v>108.81936168407</v>
      </c>
      <c r="I1958">
        <v>80.461436847466999</v>
      </c>
      <c r="J1958">
        <v>28.357924836603001</v>
      </c>
      <c r="K1958">
        <v>7.4751633986929997</v>
      </c>
      <c r="L1958">
        <v>14.896902770432</v>
      </c>
      <c r="M1958">
        <v>10.640115440115</v>
      </c>
      <c r="N1958">
        <v>4.2567873303169996</v>
      </c>
      <c r="O1958">
        <v>0</v>
      </c>
      <c r="P1958" t="e">
        <v>#N/A</v>
      </c>
    </row>
    <row r="1959" spans="1:16" x14ac:dyDescent="0.25">
      <c r="A1959">
        <v>202512</v>
      </c>
      <c r="B1959" t="s">
        <v>309</v>
      </c>
      <c r="C1959" t="s">
        <v>143</v>
      </c>
      <c r="D1959">
        <v>532</v>
      </c>
      <c r="E1959">
        <v>536.71471949103602</v>
      </c>
      <c r="F1959">
        <v>380.64805346384901</v>
      </c>
      <c r="G1959">
        <v>156.06666602718701</v>
      </c>
      <c r="H1959">
        <v>129.062482448005</v>
      </c>
      <c r="I1959">
        <v>76.628030303025994</v>
      </c>
      <c r="J1959">
        <v>51.434452144978998</v>
      </c>
      <c r="K1959">
        <v>22.901042256305001</v>
      </c>
      <c r="L1959">
        <v>25.004183579182001</v>
      </c>
      <c r="M1959">
        <v>10.258333333333001</v>
      </c>
      <c r="N1959">
        <v>14.745850245849001</v>
      </c>
      <c r="O1959" t="s">
        <v>232</v>
      </c>
      <c r="P1959" t="e">
        <v>#N/A</v>
      </c>
    </row>
    <row r="1960" spans="1:16" x14ac:dyDescent="0.25">
      <c r="A1960">
        <v>202512</v>
      </c>
      <c r="B1960" t="s">
        <v>309</v>
      </c>
      <c r="C1960" t="s">
        <v>148</v>
      </c>
      <c r="D1960">
        <v>148</v>
      </c>
      <c r="E1960">
        <v>148.24267138438901</v>
      </c>
      <c r="F1960">
        <v>66.841349269947997</v>
      </c>
      <c r="G1960">
        <v>81.401322114441001</v>
      </c>
      <c r="H1960">
        <v>66.183760017932997</v>
      </c>
      <c r="I1960" t="s">
        <v>232</v>
      </c>
      <c r="J1960" t="s">
        <v>232</v>
      </c>
      <c r="K1960" t="s">
        <v>232</v>
      </c>
      <c r="L1960">
        <v>13.217562096508001</v>
      </c>
      <c r="M1960">
        <v>3.0769230769229998</v>
      </c>
      <c r="N1960">
        <v>10.140639019585</v>
      </c>
      <c r="O1960" t="s">
        <v>232</v>
      </c>
      <c r="P1960" t="e">
        <v>#N/A</v>
      </c>
    </row>
    <row r="1961" spans="1:16" x14ac:dyDescent="0.25">
      <c r="A1961">
        <v>202512</v>
      </c>
      <c r="B1961" t="s">
        <v>309</v>
      </c>
      <c r="C1961" t="s">
        <v>74</v>
      </c>
      <c r="D1961">
        <v>591</v>
      </c>
      <c r="E1961">
        <v>592.19858965865296</v>
      </c>
      <c r="F1961">
        <v>414.86773698803398</v>
      </c>
      <c r="G1961">
        <v>177.33085267061901</v>
      </c>
      <c r="H1961">
        <v>143.44540126149701</v>
      </c>
      <c r="I1961">
        <v>98.210471868170998</v>
      </c>
      <c r="J1961">
        <v>45.234929393325999</v>
      </c>
      <c r="K1961">
        <v>18.368041991571001</v>
      </c>
      <c r="L1961">
        <v>31.885451409121998</v>
      </c>
      <c r="M1961">
        <v>8.5028822055140001</v>
      </c>
      <c r="N1961">
        <v>23.382569203608</v>
      </c>
      <c r="O1961" t="s">
        <v>232</v>
      </c>
      <c r="P1961" t="e">
        <v>#N/A</v>
      </c>
    </row>
    <row r="1962" spans="1:16" x14ac:dyDescent="0.25">
      <c r="A1962">
        <v>202512</v>
      </c>
      <c r="B1962" t="s">
        <v>309</v>
      </c>
      <c r="C1962" t="s">
        <v>75</v>
      </c>
      <c r="D1962">
        <v>288</v>
      </c>
      <c r="E1962">
        <v>289.99661867242202</v>
      </c>
      <c r="F1962">
        <v>215.215624816743</v>
      </c>
      <c r="G1962">
        <v>74.780993855679</v>
      </c>
      <c r="H1962">
        <v>59.979443103798999</v>
      </c>
      <c r="I1962" t="s">
        <v>232</v>
      </c>
      <c r="J1962" t="s">
        <v>232</v>
      </c>
      <c r="K1962" t="s">
        <v>232</v>
      </c>
      <c r="L1962">
        <v>14.801550751880001</v>
      </c>
      <c r="M1962">
        <v>6.4735171261489999</v>
      </c>
      <c r="N1962">
        <v>8.3280336257310008</v>
      </c>
      <c r="O1962">
        <v>0</v>
      </c>
      <c r="P1962" t="e">
        <v>#N/A</v>
      </c>
    </row>
    <row r="1963" spans="1:16" x14ac:dyDescent="0.25">
      <c r="A1963">
        <v>202512</v>
      </c>
      <c r="B1963" t="s">
        <v>309</v>
      </c>
      <c r="C1963" t="s">
        <v>76</v>
      </c>
      <c r="D1963">
        <v>296</v>
      </c>
      <c r="E1963">
        <v>280.92438466503103</v>
      </c>
      <c r="F1963">
        <v>153.703738853852</v>
      </c>
      <c r="G1963">
        <v>127.220645811179</v>
      </c>
      <c r="H1963">
        <v>116.162559511053</v>
      </c>
      <c r="I1963">
        <v>89.667931783027001</v>
      </c>
      <c r="J1963">
        <v>26.494627728026</v>
      </c>
      <c r="K1963">
        <v>10.998506041927</v>
      </c>
      <c r="L1963">
        <v>11.058086300126</v>
      </c>
      <c r="M1963">
        <v>6.3745614035080003</v>
      </c>
      <c r="N1963">
        <v>4.6835248966179996</v>
      </c>
      <c r="O1963">
        <v>0</v>
      </c>
      <c r="P1963" t="e">
        <v>#N/A</v>
      </c>
    </row>
    <row r="1964" spans="1:16" x14ac:dyDescent="0.25">
      <c r="A1964">
        <v>202512</v>
      </c>
      <c r="B1964" t="s">
        <v>309</v>
      </c>
      <c r="C1964" t="s">
        <v>77</v>
      </c>
      <c r="D1964">
        <v>304</v>
      </c>
      <c r="E1964">
        <v>315.63773561949398</v>
      </c>
      <c r="F1964">
        <v>113.155509537187</v>
      </c>
      <c r="G1964">
        <v>202.48222608230699</v>
      </c>
      <c r="H1964">
        <v>183.008181831043</v>
      </c>
      <c r="I1964">
        <v>157.03365952932799</v>
      </c>
      <c r="J1964">
        <v>24.974522301715002</v>
      </c>
      <c r="K1964">
        <v>9.9317918627120001</v>
      </c>
      <c r="L1964">
        <v>19.474044251264001</v>
      </c>
      <c r="M1964">
        <v>14.155626030317</v>
      </c>
      <c r="N1964">
        <v>5.3184182209469997</v>
      </c>
      <c r="O1964">
        <v>0</v>
      </c>
      <c r="P1964" t="e">
        <v>#N/A</v>
      </c>
    </row>
    <row r="1965" spans="1:16" x14ac:dyDescent="0.25">
      <c r="A1965">
        <v>202512</v>
      </c>
      <c r="B1965" t="s">
        <v>309</v>
      </c>
      <c r="C1965" t="s">
        <v>78</v>
      </c>
      <c r="D1965">
        <v>680</v>
      </c>
      <c r="E1965">
        <v>697.76699672289396</v>
      </c>
      <c r="F1965">
        <v>283.55482696165598</v>
      </c>
      <c r="G1965">
        <v>414.21216976123799</v>
      </c>
      <c r="H1965">
        <v>364.60916718588697</v>
      </c>
      <c r="I1965">
        <v>298.88240896101303</v>
      </c>
      <c r="J1965">
        <v>64.726758224874004</v>
      </c>
      <c r="K1965">
        <v>22.842408477778999</v>
      </c>
      <c r="L1965">
        <v>47.603002575350999</v>
      </c>
      <c r="M1965" t="s">
        <v>232</v>
      </c>
      <c r="N1965" t="s">
        <v>232</v>
      </c>
      <c r="O1965" t="s">
        <v>232</v>
      </c>
      <c r="P1965" t="e">
        <v>#N/A</v>
      </c>
    </row>
    <row r="1966" spans="1:16" x14ac:dyDescent="0.25">
      <c r="A1966">
        <v>202512</v>
      </c>
      <c r="B1966" t="s">
        <v>309</v>
      </c>
      <c r="C1966" t="s">
        <v>79</v>
      </c>
      <c r="D1966">
        <v>761</v>
      </c>
      <c r="E1966">
        <v>762.95516134039201</v>
      </c>
      <c r="F1966">
        <v>592.04041228262304</v>
      </c>
      <c r="G1966">
        <v>170.91474905776801</v>
      </c>
      <c r="H1966">
        <v>131.61496782122299</v>
      </c>
      <c r="I1966">
        <v>76.829609271017006</v>
      </c>
      <c r="J1966">
        <v>54.785358550205999</v>
      </c>
      <c r="K1966">
        <v>21.330778087950002</v>
      </c>
      <c r="L1966">
        <v>37.299781236545002</v>
      </c>
      <c r="M1966">
        <v>9.7088112437959992</v>
      </c>
      <c r="N1966">
        <v>27.590969992748999</v>
      </c>
      <c r="O1966" t="s">
        <v>232</v>
      </c>
      <c r="P1966" t="e">
        <v>#N/A</v>
      </c>
    </row>
    <row r="1967" spans="1:16" x14ac:dyDescent="0.25">
      <c r="A1967">
        <v>202512</v>
      </c>
      <c r="B1967" t="s">
        <v>309</v>
      </c>
      <c r="C1967" t="s">
        <v>80</v>
      </c>
      <c r="D1967">
        <v>186</v>
      </c>
      <c r="E1967">
        <v>166.27784193670399</v>
      </c>
      <c r="F1967">
        <v>88.188720221484999</v>
      </c>
      <c r="G1967">
        <v>78.089121715218994</v>
      </c>
      <c r="H1967">
        <v>72.555210718214994</v>
      </c>
      <c r="I1967">
        <v>59.603086695192999</v>
      </c>
      <c r="J1967">
        <v>12.952124023022</v>
      </c>
      <c r="K1967">
        <v>3.5623949308160001</v>
      </c>
      <c r="L1967">
        <v>5.5339109970039999</v>
      </c>
      <c r="M1967" t="s">
        <v>232</v>
      </c>
      <c r="N1967" t="s">
        <v>232</v>
      </c>
      <c r="O1967">
        <v>0</v>
      </c>
      <c r="P1967" t="e">
        <v>#N/A</v>
      </c>
    </row>
    <row r="1968" spans="1:16" x14ac:dyDescent="0.25">
      <c r="A1968">
        <v>202512</v>
      </c>
      <c r="B1968" t="s">
        <v>309</v>
      </c>
      <c r="C1968" t="s">
        <v>81</v>
      </c>
      <c r="D1968">
        <v>0</v>
      </c>
      <c r="E1968">
        <v>0</v>
      </c>
      <c r="F1968">
        <v>0</v>
      </c>
      <c r="G1968">
        <v>0</v>
      </c>
      <c r="H1968">
        <v>0</v>
      </c>
      <c r="I1968">
        <v>0</v>
      </c>
      <c r="J1968">
        <v>0</v>
      </c>
      <c r="K1968">
        <v>0</v>
      </c>
      <c r="L1968">
        <v>0</v>
      </c>
      <c r="M1968">
        <v>0</v>
      </c>
      <c r="N1968">
        <v>0</v>
      </c>
      <c r="O1968">
        <v>0</v>
      </c>
      <c r="P1968" t="e">
        <v>#N/A</v>
      </c>
    </row>
    <row r="1969" spans="1:16" x14ac:dyDescent="0.25">
      <c r="A1969">
        <v>202512</v>
      </c>
      <c r="B1969" t="s">
        <v>309</v>
      </c>
      <c r="C1969" t="s">
        <v>154</v>
      </c>
      <c r="D1969">
        <v>741</v>
      </c>
      <c r="E1969">
        <v>762.17387330176405</v>
      </c>
      <c r="F1969">
        <v>337.65982260969798</v>
      </c>
      <c r="G1969">
        <v>424.51405069206601</v>
      </c>
      <c r="H1969">
        <v>369.05065850632599</v>
      </c>
      <c r="I1969">
        <v>299.93955181815602</v>
      </c>
      <c r="J1969">
        <v>68.111106688169997</v>
      </c>
      <c r="K1969">
        <v>25.090393304711</v>
      </c>
      <c r="L1969">
        <v>53.463392185739998</v>
      </c>
      <c r="M1969">
        <v>24.63347052844</v>
      </c>
      <c r="N1969">
        <v>28.829921657300002</v>
      </c>
      <c r="O1969" t="s">
        <v>232</v>
      </c>
      <c r="P1969" t="e">
        <v>#N/A</v>
      </c>
    </row>
    <row r="1970" spans="1:16" x14ac:dyDescent="0.25">
      <c r="A1970">
        <v>202512</v>
      </c>
      <c r="B1970" t="s">
        <v>309</v>
      </c>
      <c r="C1970" t="s">
        <v>83</v>
      </c>
      <c r="D1970">
        <v>0</v>
      </c>
      <c r="E1970">
        <v>0</v>
      </c>
      <c r="F1970">
        <v>0</v>
      </c>
      <c r="G1970">
        <v>0</v>
      </c>
      <c r="H1970">
        <v>0</v>
      </c>
      <c r="I1970">
        <v>0</v>
      </c>
      <c r="J1970">
        <v>0</v>
      </c>
      <c r="K1970">
        <v>0</v>
      </c>
      <c r="L1970">
        <v>0</v>
      </c>
      <c r="M1970">
        <v>0</v>
      </c>
      <c r="N1970">
        <v>0</v>
      </c>
      <c r="O1970">
        <v>0</v>
      </c>
      <c r="P1970" t="e">
        <v>#N/A</v>
      </c>
    </row>
    <row r="1971" spans="1:16" x14ac:dyDescent="0.25">
      <c r="A1971">
        <v>202512</v>
      </c>
      <c r="B1971" t="s">
        <v>309</v>
      </c>
      <c r="C1971" t="s">
        <v>84</v>
      </c>
      <c r="D1971">
        <v>1037</v>
      </c>
      <c r="E1971">
        <v>1036.99999999999</v>
      </c>
      <c r="F1971">
        <v>677.12250739444301</v>
      </c>
      <c r="G1971">
        <v>359.87749260554398</v>
      </c>
      <c r="H1971">
        <v>312.858891549296</v>
      </c>
      <c r="I1971">
        <v>226.98183892851401</v>
      </c>
      <c r="J1971">
        <v>84.877052620781996</v>
      </c>
      <c r="K1971">
        <v>27.252861073693001</v>
      </c>
      <c r="L1971">
        <v>47.018601056248002</v>
      </c>
      <c r="M1971">
        <v>19.729275841118</v>
      </c>
      <c r="N1971">
        <v>27.289325215129999</v>
      </c>
      <c r="O1971">
        <v>0</v>
      </c>
      <c r="P1971" t="e">
        <v>#N/A</v>
      </c>
    </row>
    <row r="1972" spans="1:16" x14ac:dyDescent="0.25">
      <c r="A1972">
        <v>202512</v>
      </c>
      <c r="B1972" t="s">
        <v>309</v>
      </c>
      <c r="C1972" t="s">
        <v>85</v>
      </c>
      <c r="D1972">
        <v>590</v>
      </c>
      <c r="E1972">
        <v>590.00000000000205</v>
      </c>
      <c r="F1972">
        <v>286.66145207132098</v>
      </c>
      <c r="G1972">
        <v>303.33854792868101</v>
      </c>
      <c r="H1972">
        <v>255.92045417602901</v>
      </c>
      <c r="I1972">
        <v>208.33326599870901</v>
      </c>
      <c r="J1972">
        <v>47.587188177320002</v>
      </c>
      <c r="K1972">
        <v>20.482720422852001</v>
      </c>
      <c r="L1972">
        <v>43.418093752651998</v>
      </c>
      <c r="M1972">
        <v>18.854234001293001</v>
      </c>
      <c r="N1972">
        <v>24.563859751359001</v>
      </c>
      <c r="O1972">
        <v>4</v>
      </c>
      <c r="P1972" t="e">
        <v>#N/A</v>
      </c>
    </row>
    <row r="1973" spans="1:16" x14ac:dyDescent="0.25">
      <c r="A1973">
        <v>202512</v>
      </c>
      <c r="B1973" t="s">
        <v>309</v>
      </c>
      <c r="C1973" t="s">
        <v>149</v>
      </c>
      <c r="D1973">
        <v>322</v>
      </c>
      <c r="E1973">
        <v>322.00000000000801</v>
      </c>
      <c r="F1973">
        <v>125.980584693089</v>
      </c>
      <c r="G1973">
        <v>196.019415306919</v>
      </c>
      <c r="H1973">
        <v>171.132498710443</v>
      </c>
      <c r="I1973">
        <v>148.33326599870901</v>
      </c>
      <c r="J1973">
        <v>22.799232711734</v>
      </c>
      <c r="K1973">
        <v>6.3902777777780004</v>
      </c>
      <c r="L1973">
        <v>22.886916596475999</v>
      </c>
      <c r="M1973">
        <v>10.854234001292999</v>
      </c>
      <c r="N1973">
        <v>12.032682595182999</v>
      </c>
      <c r="O1973" t="s">
        <v>232</v>
      </c>
      <c r="P1973" t="e">
        <v>#N/A</v>
      </c>
    </row>
    <row r="1974" spans="1:16" x14ac:dyDescent="0.25">
      <c r="A1974">
        <v>202512</v>
      </c>
      <c r="B1974" t="s">
        <v>309</v>
      </c>
      <c r="C1974" t="s">
        <v>150</v>
      </c>
      <c r="D1974">
        <v>268</v>
      </c>
      <c r="E1974">
        <v>267.99999999999397</v>
      </c>
      <c r="F1974">
        <v>160.68086737823199</v>
      </c>
      <c r="G1974">
        <v>107.31913262176199</v>
      </c>
      <c r="H1974">
        <v>84.787955465585995</v>
      </c>
      <c r="I1974">
        <v>60</v>
      </c>
      <c r="J1974">
        <v>24.787955465585998</v>
      </c>
      <c r="K1974">
        <v>14.092442645074</v>
      </c>
      <c r="L1974">
        <v>20.531177156176</v>
      </c>
      <c r="M1974">
        <v>8</v>
      </c>
      <c r="N1974">
        <v>12.531177156176</v>
      </c>
      <c r="O1974" t="s">
        <v>232</v>
      </c>
      <c r="P1974" t="e">
        <v>#N/A</v>
      </c>
    </row>
    <row r="1975" spans="1:16" x14ac:dyDescent="0.25">
      <c r="A1975">
        <v>202512</v>
      </c>
      <c r="B1975" t="s">
        <v>309</v>
      </c>
      <c r="C1975" t="s">
        <v>151</v>
      </c>
      <c r="D1975">
        <v>139</v>
      </c>
      <c r="E1975">
        <v>134.135083118631</v>
      </c>
      <c r="F1975">
        <v>83.631877990427995</v>
      </c>
      <c r="G1975">
        <v>50.503205128203</v>
      </c>
      <c r="H1975">
        <v>40.278846153845002</v>
      </c>
      <c r="I1975">
        <v>26</v>
      </c>
      <c r="J1975">
        <v>14.278846153845</v>
      </c>
      <c r="K1975">
        <v>7.7371794871789996</v>
      </c>
      <c r="L1975">
        <v>8.2243589743579992</v>
      </c>
      <c r="M1975" t="s">
        <v>232</v>
      </c>
      <c r="N1975" t="s">
        <v>232</v>
      </c>
      <c r="O1975" t="s">
        <v>232</v>
      </c>
      <c r="P1975" t="e">
        <v>#N/A</v>
      </c>
    </row>
    <row r="1976" spans="1:16" x14ac:dyDescent="0.25">
      <c r="A1976">
        <v>202512</v>
      </c>
      <c r="B1976" t="s">
        <v>309</v>
      </c>
      <c r="C1976" t="s">
        <v>152</v>
      </c>
      <c r="D1976">
        <v>0</v>
      </c>
      <c r="E1976">
        <v>0</v>
      </c>
      <c r="F1976">
        <v>0</v>
      </c>
      <c r="G1976">
        <v>0</v>
      </c>
      <c r="H1976">
        <v>0</v>
      </c>
      <c r="I1976">
        <v>0</v>
      </c>
      <c r="J1976">
        <v>0</v>
      </c>
      <c r="K1976">
        <v>0</v>
      </c>
      <c r="L1976">
        <v>0</v>
      </c>
      <c r="M1976">
        <v>0</v>
      </c>
      <c r="N1976">
        <v>0</v>
      </c>
      <c r="O1976">
        <v>0</v>
      </c>
      <c r="P1976" t="e">
        <v>#N/A</v>
      </c>
    </row>
    <row r="1977" spans="1:16" x14ac:dyDescent="0.25">
      <c r="A1977">
        <v>202512</v>
      </c>
      <c r="B1977" t="s">
        <v>310</v>
      </c>
      <c r="C1977" t="s">
        <v>136</v>
      </c>
      <c r="D1977">
        <v>3341</v>
      </c>
      <c r="E1977">
        <v>3340.99999999989</v>
      </c>
      <c r="F1977">
        <v>1462.93077461188</v>
      </c>
      <c r="G1977">
        <v>1878.06922538801</v>
      </c>
      <c r="H1977">
        <v>1489.52957806877</v>
      </c>
      <c r="I1977">
        <v>1056.26532447556</v>
      </c>
      <c r="J1977">
        <v>431.10061722956902</v>
      </c>
      <c r="K1977">
        <v>120.881326563554</v>
      </c>
      <c r="L1977">
        <v>370.34470737659097</v>
      </c>
      <c r="M1977">
        <v>172.60404628409501</v>
      </c>
      <c r="N1977">
        <v>197.740661092496</v>
      </c>
      <c r="O1977">
        <v>18.194939942651999</v>
      </c>
      <c r="P1977" t="e">
        <v>#N/A</v>
      </c>
    </row>
    <row r="1978" spans="1:16" x14ac:dyDescent="0.25">
      <c r="A1978">
        <v>202512</v>
      </c>
      <c r="B1978" t="s">
        <v>310</v>
      </c>
      <c r="C1978" t="s">
        <v>137</v>
      </c>
      <c r="D1978">
        <v>1963</v>
      </c>
      <c r="E1978">
        <v>1962.9999999998799</v>
      </c>
      <c r="F1978">
        <v>888.25735745616601</v>
      </c>
      <c r="G1978">
        <v>1074.74264254372</v>
      </c>
      <c r="H1978">
        <v>832.89611589906599</v>
      </c>
      <c r="I1978">
        <v>586.08622689124797</v>
      </c>
      <c r="J1978">
        <v>245.779585977517</v>
      </c>
      <c r="K1978">
        <v>53.125665791975997</v>
      </c>
      <c r="L1978">
        <v>230.75932231542899</v>
      </c>
      <c r="M1978">
        <v>120.922903334975</v>
      </c>
      <c r="N1978">
        <v>109.836418980454</v>
      </c>
      <c r="O1978">
        <v>11.087204329221001</v>
      </c>
      <c r="P1978" t="e">
        <v>#N/A</v>
      </c>
    </row>
    <row r="1979" spans="1:16" x14ac:dyDescent="0.25">
      <c r="A1979">
        <v>202512</v>
      </c>
      <c r="B1979" t="s">
        <v>310</v>
      </c>
      <c r="C1979" t="s">
        <v>138</v>
      </c>
      <c r="D1979">
        <v>1378</v>
      </c>
      <c r="E1979">
        <v>1378</v>
      </c>
      <c r="F1979">
        <v>574.67341715571001</v>
      </c>
      <c r="G1979">
        <v>803.32658284429294</v>
      </c>
      <c r="H1979">
        <v>656.63346216970001</v>
      </c>
      <c r="I1979">
        <v>470.17909758431603</v>
      </c>
      <c r="J1979">
        <v>185.32103125205199</v>
      </c>
      <c r="K1979">
        <v>67.755660771577993</v>
      </c>
      <c r="L1979">
        <v>139.58538506116199</v>
      </c>
      <c r="M1979">
        <v>51.681142949120002</v>
      </c>
      <c r="N1979">
        <v>87.904242112041999</v>
      </c>
      <c r="O1979">
        <v>7.1077356134310001</v>
      </c>
      <c r="P1979" t="e">
        <v>#N/A</v>
      </c>
    </row>
    <row r="1980" spans="1:16" x14ac:dyDescent="0.25">
      <c r="A1980">
        <v>202512</v>
      </c>
      <c r="B1980" t="s">
        <v>310</v>
      </c>
      <c r="C1980" t="s">
        <v>139</v>
      </c>
      <c r="D1980">
        <v>360</v>
      </c>
      <c r="E1980">
        <v>315.47197213237001</v>
      </c>
      <c r="F1980">
        <v>95.939519187285995</v>
      </c>
      <c r="G1980">
        <v>219.532452945084</v>
      </c>
      <c r="H1980">
        <v>176.8241290727</v>
      </c>
      <c r="I1980">
        <v>153.13079573936599</v>
      </c>
      <c r="J1980">
        <v>23.693333333333999</v>
      </c>
      <c r="K1980">
        <v>0</v>
      </c>
      <c r="L1980">
        <v>41.655692293436999</v>
      </c>
      <c r="M1980">
        <v>8.4349060150360007</v>
      </c>
      <c r="N1980">
        <v>33.220786278401</v>
      </c>
      <c r="O1980" t="s">
        <v>232</v>
      </c>
      <c r="P1980" t="e">
        <v>#N/A</v>
      </c>
    </row>
    <row r="1981" spans="1:16" x14ac:dyDescent="0.25">
      <c r="A1981">
        <v>202512</v>
      </c>
      <c r="B1981" t="s">
        <v>310</v>
      </c>
      <c r="C1981" t="s">
        <v>140</v>
      </c>
      <c r="D1981">
        <v>711</v>
      </c>
      <c r="E1981">
        <v>756.235276284257</v>
      </c>
      <c r="F1981">
        <v>345.902901948215</v>
      </c>
      <c r="G1981">
        <v>410.33237433604199</v>
      </c>
      <c r="H1981">
        <v>255.407458626547</v>
      </c>
      <c r="I1981">
        <v>201.08725246967401</v>
      </c>
      <c r="J1981">
        <v>54.320206156872999</v>
      </c>
      <c r="K1981">
        <v>15.868232193513</v>
      </c>
      <c r="L1981">
        <v>147.22342688884399</v>
      </c>
      <c r="M1981">
        <v>75.741480410435003</v>
      </c>
      <c r="N1981">
        <v>71.481946478409</v>
      </c>
      <c r="O1981">
        <v>7.7014888206509999</v>
      </c>
      <c r="P1981" t="e">
        <v>#N/A</v>
      </c>
    </row>
    <row r="1982" spans="1:16" x14ac:dyDescent="0.25">
      <c r="A1982">
        <v>202512</v>
      </c>
      <c r="B1982" t="s">
        <v>310</v>
      </c>
      <c r="C1982" t="s">
        <v>141</v>
      </c>
      <c r="D1982">
        <v>684</v>
      </c>
      <c r="E1982">
        <v>686.93173821256403</v>
      </c>
      <c r="F1982">
        <v>259.423470520227</v>
      </c>
      <c r="G1982">
        <v>427.50826769233697</v>
      </c>
      <c r="H1982">
        <v>347.37250534367598</v>
      </c>
      <c r="I1982">
        <v>260.40083673786802</v>
      </c>
      <c r="J1982">
        <v>86.971668605809</v>
      </c>
      <c r="K1982">
        <v>37.658622919995999</v>
      </c>
      <c r="L1982">
        <v>78.026113225854999</v>
      </c>
      <c r="M1982">
        <v>33.719180306498998</v>
      </c>
      <c r="N1982">
        <v>44.306932919356001</v>
      </c>
      <c r="O1982" t="s">
        <v>232</v>
      </c>
      <c r="P1982" t="e">
        <v>#N/A</v>
      </c>
    </row>
    <row r="1983" spans="1:16" x14ac:dyDescent="0.25">
      <c r="A1983">
        <v>202512</v>
      </c>
      <c r="B1983" t="s">
        <v>310</v>
      </c>
      <c r="C1983" t="s">
        <v>142</v>
      </c>
      <c r="D1983">
        <v>581</v>
      </c>
      <c r="E1983">
        <v>588.35489633513703</v>
      </c>
      <c r="F1983">
        <v>183.179185621263</v>
      </c>
      <c r="G1983">
        <v>405.17571071387499</v>
      </c>
      <c r="H1983">
        <v>331.06098065304798</v>
      </c>
      <c r="I1983">
        <v>232.14824698246599</v>
      </c>
      <c r="J1983">
        <v>98.912733670582</v>
      </c>
      <c r="K1983">
        <v>32.769631768474</v>
      </c>
      <c r="L1983">
        <v>73.114730060826005</v>
      </c>
      <c r="M1983">
        <v>43.942100861888001</v>
      </c>
      <c r="N1983">
        <v>29.172629198938001</v>
      </c>
      <c r="O1983" t="s">
        <v>232</v>
      </c>
      <c r="P1983" t="e">
        <v>#N/A</v>
      </c>
    </row>
    <row r="1984" spans="1:16" x14ac:dyDescent="0.25">
      <c r="A1984">
        <v>202512</v>
      </c>
      <c r="B1984" t="s">
        <v>310</v>
      </c>
      <c r="C1984" t="s">
        <v>143</v>
      </c>
      <c r="D1984">
        <v>1005</v>
      </c>
      <c r="E1984">
        <v>994.00611703556297</v>
      </c>
      <c r="F1984">
        <v>578.48569733488796</v>
      </c>
      <c r="G1984">
        <v>415.52041970067501</v>
      </c>
      <c r="H1984">
        <v>378.86450437279899</v>
      </c>
      <c r="I1984">
        <v>209.498192546192</v>
      </c>
      <c r="J1984">
        <v>167.202675462971</v>
      </c>
      <c r="K1984">
        <v>34.584839681570998</v>
      </c>
      <c r="L1984">
        <v>30.324744907629</v>
      </c>
      <c r="M1984">
        <v>10.766378690237</v>
      </c>
      <c r="N1984">
        <v>19.558366217391999</v>
      </c>
      <c r="O1984">
        <v>6.3311704202470001</v>
      </c>
      <c r="P1984" t="e">
        <v>#N/A</v>
      </c>
    </row>
    <row r="1985" spans="1:16" x14ac:dyDescent="0.25">
      <c r="A1985">
        <v>202512</v>
      </c>
      <c r="B1985" t="s">
        <v>310</v>
      </c>
      <c r="C1985" t="s">
        <v>148</v>
      </c>
      <c r="D1985">
        <v>342</v>
      </c>
      <c r="E1985">
        <v>378.59513675436102</v>
      </c>
      <c r="F1985">
        <v>143.992590596204</v>
      </c>
      <c r="G1985">
        <v>234.602546158157</v>
      </c>
      <c r="H1985">
        <v>193.20339994833799</v>
      </c>
      <c r="I1985">
        <v>149.01726693277001</v>
      </c>
      <c r="J1985">
        <v>44.186133015567997</v>
      </c>
      <c r="K1985">
        <v>9.7244835829009997</v>
      </c>
      <c r="L1985">
        <v>41.399146209819001</v>
      </c>
      <c r="M1985">
        <v>29.821708226125001</v>
      </c>
      <c r="N1985">
        <v>11.577437983694001</v>
      </c>
      <c r="O1985">
        <v>0</v>
      </c>
      <c r="P1985" t="e">
        <v>#N/A</v>
      </c>
    </row>
    <row r="1986" spans="1:16" x14ac:dyDescent="0.25">
      <c r="A1986">
        <v>202512</v>
      </c>
      <c r="B1986" t="s">
        <v>310</v>
      </c>
      <c r="C1986" t="s">
        <v>74</v>
      </c>
      <c r="D1986">
        <v>1220</v>
      </c>
      <c r="E1986">
        <v>1250.5905744486699</v>
      </c>
      <c r="F1986">
        <v>653.83190351116502</v>
      </c>
      <c r="G1986">
        <v>596.75867093750298</v>
      </c>
      <c r="H1986">
        <v>426.21855894574799</v>
      </c>
      <c r="I1986">
        <v>276.488038066108</v>
      </c>
      <c r="J1986">
        <v>149.73052087964001</v>
      </c>
      <c r="K1986">
        <v>50.563446240904</v>
      </c>
      <c r="L1986">
        <v>165.31633659194699</v>
      </c>
      <c r="M1986">
        <v>77.518643039992995</v>
      </c>
      <c r="N1986">
        <v>87.797693551953998</v>
      </c>
      <c r="O1986">
        <v>5.223775399809</v>
      </c>
      <c r="P1986" t="e">
        <v>#N/A</v>
      </c>
    </row>
    <row r="1987" spans="1:16" x14ac:dyDescent="0.25">
      <c r="A1987">
        <v>202512</v>
      </c>
      <c r="B1987" t="s">
        <v>310</v>
      </c>
      <c r="C1987" t="s">
        <v>75</v>
      </c>
      <c r="D1987">
        <v>638</v>
      </c>
      <c r="E1987">
        <v>644.09398882205096</v>
      </c>
      <c r="F1987">
        <v>344.41653410573298</v>
      </c>
      <c r="G1987">
        <v>299.67745471631798</v>
      </c>
      <c r="H1987">
        <v>220.91473402992699</v>
      </c>
      <c r="I1987">
        <v>149.26001606077301</v>
      </c>
      <c r="J1987">
        <v>70.521384635820993</v>
      </c>
      <c r="K1987">
        <v>27.4620269875</v>
      </c>
      <c r="L1987">
        <v>76.651609575280006</v>
      </c>
      <c r="M1987">
        <v>18.584043548537</v>
      </c>
      <c r="N1987">
        <v>58.067566026743002</v>
      </c>
      <c r="O1987" t="s">
        <v>232</v>
      </c>
      <c r="P1987" t="e">
        <v>#N/A</v>
      </c>
    </row>
    <row r="1988" spans="1:16" x14ac:dyDescent="0.25">
      <c r="A1988">
        <v>202512</v>
      </c>
      <c r="B1988" t="s">
        <v>310</v>
      </c>
      <c r="C1988" t="s">
        <v>76</v>
      </c>
      <c r="D1988">
        <v>501</v>
      </c>
      <c r="E1988">
        <v>446.61208799133601</v>
      </c>
      <c r="F1988">
        <v>165.90341459909899</v>
      </c>
      <c r="G1988">
        <v>280.70867339223702</v>
      </c>
      <c r="H1988">
        <v>228.88561743528001</v>
      </c>
      <c r="I1988">
        <v>163.97525104528299</v>
      </c>
      <c r="J1988">
        <v>64.910366389996994</v>
      </c>
      <c r="K1988">
        <v>13.835023238088</v>
      </c>
      <c r="L1988">
        <v>47.817884446089998</v>
      </c>
      <c r="M1988">
        <v>18.619431140107</v>
      </c>
      <c r="N1988">
        <v>29.198453305983001</v>
      </c>
      <c r="O1988">
        <v>4.0051715108670001</v>
      </c>
      <c r="P1988" t="e">
        <v>#N/A</v>
      </c>
    </row>
    <row r="1989" spans="1:16" x14ac:dyDescent="0.25">
      <c r="A1989">
        <v>202512</v>
      </c>
      <c r="B1989" t="s">
        <v>310</v>
      </c>
      <c r="C1989" t="s">
        <v>77</v>
      </c>
      <c r="D1989">
        <v>640</v>
      </c>
      <c r="E1989">
        <v>621.10821198347401</v>
      </c>
      <c r="F1989">
        <v>154.78633179967699</v>
      </c>
      <c r="G1989">
        <v>466.32188018379702</v>
      </c>
      <c r="H1989">
        <v>420.307267709477</v>
      </c>
      <c r="I1989">
        <v>317.52475237063101</v>
      </c>
      <c r="J1989">
        <v>101.75221230854299</v>
      </c>
      <c r="K1989">
        <v>19.296346514161002</v>
      </c>
      <c r="L1989">
        <v>39.159730553454999</v>
      </c>
      <c r="M1989">
        <v>28.060220329332999</v>
      </c>
      <c r="N1989">
        <v>11.099510224122</v>
      </c>
      <c r="O1989">
        <v>6.854881920865</v>
      </c>
      <c r="P1989" t="e">
        <v>#N/A</v>
      </c>
    </row>
    <row r="1990" spans="1:16" x14ac:dyDescent="0.25">
      <c r="A1990">
        <v>202512</v>
      </c>
      <c r="B1990" t="s">
        <v>310</v>
      </c>
      <c r="C1990" t="s">
        <v>78</v>
      </c>
      <c r="D1990">
        <v>1646</v>
      </c>
      <c r="E1990">
        <v>1706.9474455847701</v>
      </c>
      <c r="F1990">
        <v>508.43203227875699</v>
      </c>
      <c r="G1990">
        <v>1198.51541330601</v>
      </c>
      <c r="H1990">
        <v>979.13765429472903</v>
      </c>
      <c r="I1990">
        <v>754.58752753043302</v>
      </c>
      <c r="J1990">
        <v>222.38649040066099</v>
      </c>
      <c r="K1990">
        <v>58.616123404943998</v>
      </c>
      <c r="L1990">
        <v>204.377263513076</v>
      </c>
      <c r="M1990">
        <v>107.611721807881</v>
      </c>
      <c r="N1990">
        <v>96.765541705195005</v>
      </c>
      <c r="O1990">
        <v>15.000495498208</v>
      </c>
      <c r="P1990" t="e">
        <v>#N/A</v>
      </c>
    </row>
    <row r="1991" spans="1:16" x14ac:dyDescent="0.25">
      <c r="A1991">
        <v>202512</v>
      </c>
      <c r="B1991" t="s">
        <v>310</v>
      </c>
      <c r="C1991" t="s">
        <v>79</v>
      </c>
      <c r="D1991">
        <v>1407</v>
      </c>
      <c r="E1991">
        <v>1368.80649457492</v>
      </c>
      <c r="F1991">
        <v>857.80688407779405</v>
      </c>
      <c r="G1991">
        <v>510.99961049712903</v>
      </c>
      <c r="H1991">
        <v>365.96413326804702</v>
      </c>
      <c r="I1991">
        <v>181.68563896835701</v>
      </c>
      <c r="J1991">
        <v>184.27849429969001</v>
      </c>
      <c r="K1991">
        <v>56.225513889406997</v>
      </c>
      <c r="L1991">
        <v>142.924366117971</v>
      </c>
      <c r="M1991">
        <v>52.825366171048003</v>
      </c>
      <c r="N1991">
        <v>90.098999946923001</v>
      </c>
      <c r="O1991" t="s">
        <v>232</v>
      </c>
      <c r="P1991" t="e">
        <v>#N/A</v>
      </c>
    </row>
    <row r="1992" spans="1:16" x14ac:dyDescent="0.25">
      <c r="A1992">
        <v>202512</v>
      </c>
      <c r="B1992" t="s">
        <v>310</v>
      </c>
      <c r="C1992" t="s">
        <v>80</v>
      </c>
      <c r="D1992">
        <v>287</v>
      </c>
      <c r="E1992">
        <v>264.18355984019598</v>
      </c>
      <c r="F1992">
        <v>96.691858255328</v>
      </c>
      <c r="G1992">
        <v>167.491701584868</v>
      </c>
      <c r="H1992">
        <v>143.365290505991</v>
      </c>
      <c r="I1992">
        <v>118.929657976773</v>
      </c>
      <c r="J1992">
        <v>24.435632529218001</v>
      </c>
      <c r="K1992">
        <v>6.0396892692030004</v>
      </c>
      <c r="L1992">
        <v>23.043077745544</v>
      </c>
      <c r="M1992">
        <v>12.166958305166</v>
      </c>
      <c r="N1992">
        <v>10.876119440378</v>
      </c>
      <c r="O1992" t="s">
        <v>232</v>
      </c>
      <c r="P1992" t="e">
        <v>#N/A</v>
      </c>
    </row>
    <row r="1993" spans="1:16" x14ac:dyDescent="0.25">
      <c r="A1993">
        <v>202512</v>
      </c>
      <c r="B1993" t="s">
        <v>310</v>
      </c>
      <c r="C1993" t="s">
        <v>81</v>
      </c>
      <c r="D1993" t="s">
        <v>232</v>
      </c>
      <c r="E1993" t="s">
        <v>232</v>
      </c>
      <c r="F1993">
        <v>0</v>
      </c>
      <c r="G1993" t="s">
        <v>232</v>
      </c>
      <c r="H1993" t="s">
        <v>232</v>
      </c>
      <c r="I1993" t="s">
        <v>232</v>
      </c>
      <c r="J1993">
        <v>0</v>
      </c>
      <c r="K1993">
        <v>0</v>
      </c>
      <c r="L1993">
        <v>0</v>
      </c>
      <c r="M1993">
        <v>0</v>
      </c>
      <c r="N1993">
        <v>0</v>
      </c>
      <c r="O1993">
        <v>0</v>
      </c>
      <c r="P1993" t="e">
        <v>#N/A</v>
      </c>
    </row>
    <row r="1994" spans="1:16" x14ac:dyDescent="0.25">
      <c r="A1994">
        <v>202512</v>
      </c>
      <c r="B1994" t="s">
        <v>310</v>
      </c>
      <c r="C1994" t="s">
        <v>154</v>
      </c>
      <c r="D1994">
        <v>1765</v>
      </c>
      <c r="E1994">
        <v>1835.0692394585301</v>
      </c>
      <c r="F1994">
        <v>605.31439017214097</v>
      </c>
      <c r="G1994">
        <v>1229.75484928639</v>
      </c>
      <c r="H1994">
        <v>995.116521484327</v>
      </c>
      <c r="I1994">
        <v>757.76236284004995</v>
      </c>
      <c r="J1994">
        <v>235.190522280642</v>
      </c>
      <c r="K1994">
        <v>62.081946189753999</v>
      </c>
      <c r="L1994">
        <v>218.554498970525</v>
      </c>
      <c r="M1994">
        <v>116.827148518687</v>
      </c>
      <c r="N1994">
        <v>101.72735045183801</v>
      </c>
      <c r="O1994">
        <v>16.083828831540998</v>
      </c>
      <c r="P1994" t="e">
        <v>#N/A</v>
      </c>
    </row>
    <row r="1995" spans="1:16" x14ac:dyDescent="0.25">
      <c r="A1995">
        <v>202512</v>
      </c>
      <c r="B1995" t="s">
        <v>310</v>
      </c>
      <c r="C1995" t="s">
        <v>83</v>
      </c>
      <c r="D1995" t="s">
        <v>232</v>
      </c>
      <c r="E1995" t="s">
        <v>232</v>
      </c>
      <c r="F1995">
        <v>0</v>
      </c>
      <c r="G1995" t="s">
        <v>232</v>
      </c>
      <c r="H1995" t="s">
        <v>232</v>
      </c>
      <c r="I1995" t="s">
        <v>232</v>
      </c>
      <c r="J1995">
        <v>0</v>
      </c>
      <c r="K1995">
        <v>0</v>
      </c>
      <c r="L1995">
        <v>0</v>
      </c>
      <c r="M1995">
        <v>0</v>
      </c>
      <c r="N1995">
        <v>0</v>
      </c>
      <c r="O1995">
        <v>0</v>
      </c>
      <c r="P1995" t="e">
        <v>#N/A</v>
      </c>
    </row>
    <row r="1996" spans="1:16" x14ac:dyDescent="0.25">
      <c r="A1996">
        <v>202512</v>
      </c>
      <c r="B1996" t="s">
        <v>310</v>
      </c>
      <c r="C1996" t="s">
        <v>84</v>
      </c>
      <c r="D1996">
        <v>1740</v>
      </c>
      <c r="E1996">
        <v>1739.9999999998799</v>
      </c>
      <c r="F1996">
        <v>950.14228569071201</v>
      </c>
      <c r="G1996">
        <v>789.857714309166</v>
      </c>
      <c r="H1996">
        <v>596.32679977977398</v>
      </c>
      <c r="I1996">
        <v>305.77684512786499</v>
      </c>
      <c r="J1996">
        <v>289.41662131857601</v>
      </c>
      <c r="K1996">
        <v>65.551646391990005</v>
      </c>
      <c r="L1996">
        <v>185.799740989697</v>
      </c>
      <c r="M1996">
        <v>90.696408585005003</v>
      </c>
      <c r="N1996">
        <v>95.103332404691997</v>
      </c>
      <c r="O1996">
        <v>7.7311735396939998</v>
      </c>
      <c r="P1996" t="e">
        <v>#N/A</v>
      </c>
    </row>
    <row r="1997" spans="1:16" x14ac:dyDescent="0.25">
      <c r="A1997">
        <v>202512</v>
      </c>
      <c r="B1997" t="s">
        <v>310</v>
      </c>
      <c r="C1997" t="s">
        <v>85</v>
      </c>
      <c r="D1997">
        <v>1601</v>
      </c>
      <c r="E1997">
        <v>1601.00000000001</v>
      </c>
      <c r="F1997">
        <v>512.78848892116605</v>
      </c>
      <c r="G1997">
        <v>1088.21151107884</v>
      </c>
      <c r="H1997">
        <v>893.20277828899202</v>
      </c>
      <c r="I1997">
        <v>750.48847934769697</v>
      </c>
      <c r="J1997">
        <v>141.68399591099299</v>
      </c>
      <c r="K1997">
        <v>55.329680171564</v>
      </c>
      <c r="L1997">
        <v>184.544966386894</v>
      </c>
      <c r="M1997">
        <v>81.907637699090003</v>
      </c>
      <c r="N1997">
        <v>102.637328687804</v>
      </c>
      <c r="O1997">
        <v>10.463766402958001</v>
      </c>
      <c r="P1997" t="e">
        <v>#N/A</v>
      </c>
    </row>
    <row r="1998" spans="1:16" x14ac:dyDescent="0.25">
      <c r="A1998">
        <v>202512</v>
      </c>
      <c r="B1998" t="s">
        <v>310</v>
      </c>
      <c r="C1998" t="s">
        <v>149</v>
      </c>
      <c r="D1998">
        <v>940</v>
      </c>
      <c r="E1998">
        <v>940.00000000006105</v>
      </c>
      <c r="F1998">
        <v>247.176919571681</v>
      </c>
      <c r="G1998">
        <v>692.82308042837997</v>
      </c>
      <c r="H1998">
        <v>585.34607318606504</v>
      </c>
      <c r="I1998">
        <v>522.26269001952096</v>
      </c>
      <c r="J1998">
        <v>62.053080136242002</v>
      </c>
      <c r="K1998">
        <v>21.405340273762999</v>
      </c>
      <c r="L1998">
        <v>102.28616909495599</v>
      </c>
      <c r="M1998">
        <v>42.497273779739999</v>
      </c>
      <c r="N1998">
        <v>59.788895315216003</v>
      </c>
      <c r="O1998">
        <v>5.19083814736</v>
      </c>
      <c r="P1998" t="e">
        <v>#N/A</v>
      </c>
    </row>
    <row r="1999" spans="1:16" x14ac:dyDescent="0.25">
      <c r="A1999">
        <v>202512</v>
      </c>
      <c r="B1999" t="s">
        <v>310</v>
      </c>
      <c r="C1999" t="s">
        <v>150</v>
      </c>
      <c r="D1999">
        <v>661</v>
      </c>
      <c r="E1999">
        <v>660.99999999994998</v>
      </c>
      <c r="F1999">
        <v>265.61156934948599</v>
      </c>
      <c r="G1999">
        <v>395.38843065046501</v>
      </c>
      <c r="H1999">
        <v>307.85670510292903</v>
      </c>
      <c r="I1999">
        <v>228.225789328178</v>
      </c>
      <c r="J1999">
        <v>79.630915774751003</v>
      </c>
      <c r="K1999">
        <v>33.924339897800998</v>
      </c>
      <c r="L1999">
        <v>82.258797291937995</v>
      </c>
      <c r="M1999">
        <v>39.410363919349997</v>
      </c>
      <c r="N1999">
        <v>42.848433372587998</v>
      </c>
      <c r="O1999">
        <v>5.2729282555979999</v>
      </c>
      <c r="P1999" t="e">
        <v>#N/A</v>
      </c>
    </row>
    <row r="2000" spans="1:16" x14ac:dyDescent="0.25">
      <c r="A2000">
        <v>202512</v>
      </c>
      <c r="B2000" t="s">
        <v>310</v>
      </c>
      <c r="C2000" t="s">
        <v>151</v>
      </c>
      <c r="D2000">
        <v>358</v>
      </c>
      <c r="E2000">
        <v>369.03620334676202</v>
      </c>
      <c r="F2000">
        <v>161.99021116380399</v>
      </c>
      <c r="G2000">
        <v>207.045992182958</v>
      </c>
      <c r="H2000">
        <v>158.55162278509499</v>
      </c>
      <c r="I2000">
        <v>115.51926386997501</v>
      </c>
      <c r="J2000">
        <v>43.03235891512</v>
      </c>
      <c r="K2000">
        <v>21.775390891032</v>
      </c>
      <c r="L2000">
        <v>45.358868042849998</v>
      </c>
      <c r="M2000">
        <v>21.198360849678</v>
      </c>
      <c r="N2000">
        <v>24.160507193171998</v>
      </c>
      <c r="O2000">
        <v>3.135501355013</v>
      </c>
      <c r="P2000" t="e">
        <v>#N/A</v>
      </c>
    </row>
    <row r="2001" spans="1:16" x14ac:dyDescent="0.25">
      <c r="A2001">
        <v>202512</v>
      </c>
      <c r="B2001" t="s">
        <v>310</v>
      </c>
      <c r="C2001" t="s">
        <v>152</v>
      </c>
      <c r="D2001">
        <v>0</v>
      </c>
      <c r="E2001">
        <v>0</v>
      </c>
      <c r="F2001">
        <v>0</v>
      </c>
      <c r="G2001">
        <v>0</v>
      </c>
      <c r="H2001">
        <v>0</v>
      </c>
      <c r="I2001">
        <v>0</v>
      </c>
      <c r="J2001">
        <v>0</v>
      </c>
      <c r="K2001">
        <v>0</v>
      </c>
      <c r="L2001">
        <v>0</v>
      </c>
      <c r="M2001">
        <v>0</v>
      </c>
      <c r="N2001">
        <v>0</v>
      </c>
      <c r="O2001">
        <v>0</v>
      </c>
      <c r="P2001" t="e">
        <v>#N/A</v>
      </c>
    </row>
    <row r="2002" spans="1:16" x14ac:dyDescent="0.25">
      <c r="A2002">
        <v>202512</v>
      </c>
      <c r="B2002" t="s">
        <v>311</v>
      </c>
      <c r="C2002" t="s">
        <v>136</v>
      </c>
      <c r="D2002">
        <v>1899</v>
      </c>
      <c r="E2002">
        <v>1898.99999999996</v>
      </c>
      <c r="F2002">
        <v>1168.98615940273</v>
      </c>
      <c r="G2002">
        <v>730.01384059723</v>
      </c>
      <c r="H2002">
        <v>598.21308572667499</v>
      </c>
      <c r="I2002">
        <v>435.27713127514397</v>
      </c>
      <c r="J2002">
        <v>162.93595445153099</v>
      </c>
      <c r="K2002">
        <v>55.838194933342002</v>
      </c>
      <c r="L2002">
        <v>126.429117443655</v>
      </c>
      <c r="M2002">
        <v>39.079626578594997</v>
      </c>
      <c r="N2002">
        <v>87.349490865060005</v>
      </c>
      <c r="O2002">
        <v>5.3716374268999996</v>
      </c>
      <c r="P2002" t="e">
        <v>#N/A</v>
      </c>
    </row>
    <row r="2003" spans="1:16" x14ac:dyDescent="0.25">
      <c r="A2003">
        <v>202512</v>
      </c>
      <c r="B2003" t="s">
        <v>311</v>
      </c>
      <c r="C2003" t="s">
        <v>137</v>
      </c>
      <c r="D2003">
        <v>1123</v>
      </c>
      <c r="E2003">
        <v>1122.99999999998</v>
      </c>
      <c r="F2003">
        <v>704.18841362903697</v>
      </c>
      <c r="G2003">
        <v>418.81158637094399</v>
      </c>
      <c r="H2003">
        <v>331.95090537316702</v>
      </c>
      <c r="I2003">
        <v>242.435464608481</v>
      </c>
      <c r="J2003">
        <v>89.515440764686005</v>
      </c>
      <c r="K2003">
        <v>29.410869172752999</v>
      </c>
      <c r="L2003">
        <v>81.489043570877001</v>
      </c>
      <c r="M2003">
        <v>25.546293245263001</v>
      </c>
      <c r="N2003">
        <v>55.942750325614</v>
      </c>
      <c r="O2003">
        <v>5.3716374268999996</v>
      </c>
      <c r="P2003" t="e">
        <v>#N/A</v>
      </c>
    </row>
    <row r="2004" spans="1:16" x14ac:dyDescent="0.25">
      <c r="A2004">
        <v>202512</v>
      </c>
      <c r="B2004" t="s">
        <v>311</v>
      </c>
      <c r="C2004" t="s">
        <v>138</v>
      </c>
      <c r="D2004">
        <v>776</v>
      </c>
      <c r="E2004">
        <v>775.99999999998397</v>
      </c>
      <c r="F2004">
        <v>464.79774577369801</v>
      </c>
      <c r="G2004">
        <v>311.20225422628602</v>
      </c>
      <c r="H2004">
        <v>266.26218035350797</v>
      </c>
      <c r="I2004">
        <v>192.841666666663</v>
      </c>
      <c r="J2004">
        <v>73.420513686844998</v>
      </c>
      <c r="K2004">
        <v>26.427325760589</v>
      </c>
      <c r="L2004">
        <v>44.940073872778001</v>
      </c>
      <c r="M2004">
        <v>13.533333333331999</v>
      </c>
      <c r="N2004">
        <v>31.406740539446002</v>
      </c>
      <c r="O2004">
        <v>0</v>
      </c>
      <c r="P2004" t="e">
        <v>#N/A</v>
      </c>
    </row>
    <row r="2005" spans="1:16" x14ac:dyDescent="0.25">
      <c r="A2005">
        <v>202512</v>
      </c>
      <c r="B2005" t="s">
        <v>311</v>
      </c>
      <c r="C2005" t="s">
        <v>139</v>
      </c>
      <c r="D2005">
        <v>181</v>
      </c>
      <c r="E2005">
        <v>178.40000000001899</v>
      </c>
      <c r="F2005">
        <v>105.07040880504699</v>
      </c>
      <c r="G2005">
        <v>73.329591194971997</v>
      </c>
      <c r="H2005">
        <v>50.411477987422003</v>
      </c>
      <c r="I2005" t="s">
        <v>232</v>
      </c>
      <c r="J2005" t="s">
        <v>232</v>
      </c>
      <c r="K2005" t="s">
        <v>232</v>
      </c>
      <c r="L2005">
        <v>21.818113207549999</v>
      </c>
      <c r="M2005">
        <v>5.3698113207549998</v>
      </c>
      <c r="N2005">
        <v>16.448301886795001</v>
      </c>
      <c r="O2005" t="s">
        <v>232</v>
      </c>
      <c r="P2005" t="e">
        <v>#N/A</v>
      </c>
    </row>
    <row r="2006" spans="1:16" x14ac:dyDescent="0.25">
      <c r="A2006">
        <v>202512</v>
      </c>
      <c r="B2006" t="s">
        <v>311</v>
      </c>
      <c r="C2006" t="s">
        <v>140</v>
      </c>
      <c r="D2006">
        <v>375</v>
      </c>
      <c r="E2006">
        <v>375.99999999996498</v>
      </c>
      <c r="F2006">
        <v>217.64536340849401</v>
      </c>
      <c r="G2006">
        <v>158.35463659147101</v>
      </c>
      <c r="H2006">
        <v>127.10614870509001</v>
      </c>
      <c r="I2006" t="s">
        <v>232</v>
      </c>
      <c r="J2006" t="s">
        <v>232</v>
      </c>
      <c r="K2006" t="s">
        <v>232</v>
      </c>
      <c r="L2006">
        <v>29.18737677527</v>
      </c>
      <c r="M2006">
        <v>10.511111111111999</v>
      </c>
      <c r="N2006">
        <v>18.676265664157999</v>
      </c>
      <c r="O2006" t="s">
        <v>232</v>
      </c>
      <c r="P2006" t="e">
        <v>#N/A</v>
      </c>
    </row>
    <row r="2007" spans="1:16" x14ac:dyDescent="0.25">
      <c r="A2007">
        <v>202512</v>
      </c>
      <c r="B2007" t="s">
        <v>311</v>
      </c>
      <c r="C2007" t="s">
        <v>141</v>
      </c>
      <c r="D2007">
        <v>393</v>
      </c>
      <c r="E2007">
        <v>393.70714285712398</v>
      </c>
      <c r="F2007">
        <v>208.47568740691801</v>
      </c>
      <c r="G2007">
        <v>185.231455450206</v>
      </c>
      <c r="H2007">
        <v>152.74320765681199</v>
      </c>
      <c r="I2007">
        <v>96.414035087708996</v>
      </c>
      <c r="J2007">
        <v>56.329172569103001</v>
      </c>
      <c r="K2007">
        <v>18.316314336565</v>
      </c>
      <c r="L2007">
        <v>31.277721477604999</v>
      </c>
      <c r="M2007">
        <v>9.9543859649099993</v>
      </c>
      <c r="N2007">
        <v>21.323335512694999</v>
      </c>
      <c r="O2007" t="s">
        <v>232</v>
      </c>
      <c r="P2007" t="e">
        <v>#N/A</v>
      </c>
    </row>
    <row r="2008" spans="1:16" x14ac:dyDescent="0.25">
      <c r="A2008">
        <v>202512</v>
      </c>
      <c r="B2008" t="s">
        <v>311</v>
      </c>
      <c r="C2008" t="s">
        <v>142</v>
      </c>
      <c r="D2008">
        <v>332</v>
      </c>
      <c r="E2008">
        <v>329.37832929780001</v>
      </c>
      <c r="F2008">
        <v>182.47839334135</v>
      </c>
      <c r="G2008">
        <v>146.89993595645001</v>
      </c>
      <c r="H2008">
        <v>128.330311136826</v>
      </c>
      <c r="I2008">
        <v>101.136634199132</v>
      </c>
      <c r="J2008">
        <v>27.193676937694001</v>
      </c>
      <c r="K2008">
        <v>10.244895944526</v>
      </c>
      <c r="L2008">
        <v>18.569624819624</v>
      </c>
      <c r="M2008">
        <v>6.2443181818179996</v>
      </c>
      <c r="N2008">
        <v>12.325306637805999</v>
      </c>
      <c r="O2008">
        <v>0</v>
      </c>
      <c r="P2008" t="e">
        <v>#N/A</v>
      </c>
    </row>
    <row r="2009" spans="1:16" x14ac:dyDescent="0.25">
      <c r="A2009">
        <v>202512</v>
      </c>
      <c r="B2009" t="s">
        <v>311</v>
      </c>
      <c r="C2009" t="s">
        <v>143</v>
      </c>
      <c r="D2009">
        <v>618</v>
      </c>
      <c r="E2009">
        <v>621.51452784505705</v>
      </c>
      <c r="F2009">
        <v>455.31630644092598</v>
      </c>
      <c r="G2009">
        <v>166.198221404131</v>
      </c>
      <c r="H2009">
        <v>139.62194024052499</v>
      </c>
      <c r="I2009">
        <v>86</v>
      </c>
      <c r="J2009">
        <v>53.621940240524999</v>
      </c>
      <c r="K2009">
        <v>22.374090624730002</v>
      </c>
      <c r="L2009">
        <v>25.576281163606001</v>
      </c>
      <c r="M2009">
        <v>7</v>
      </c>
      <c r="N2009">
        <v>18.576281163606001</v>
      </c>
      <c r="O2009" t="s">
        <v>232</v>
      </c>
      <c r="P2009" t="e">
        <v>#N/A</v>
      </c>
    </row>
    <row r="2010" spans="1:16" x14ac:dyDescent="0.25">
      <c r="A2010">
        <v>202512</v>
      </c>
      <c r="B2010" t="s">
        <v>311</v>
      </c>
      <c r="C2010" t="s">
        <v>148</v>
      </c>
      <c r="D2010">
        <v>191</v>
      </c>
      <c r="E2010">
        <v>196.11554779508</v>
      </c>
      <c r="F2010">
        <v>101.243764714191</v>
      </c>
      <c r="G2010">
        <v>94.871783080889003</v>
      </c>
      <c r="H2010">
        <v>79.198655606407002</v>
      </c>
      <c r="I2010" t="s">
        <v>232</v>
      </c>
      <c r="J2010" t="s">
        <v>232</v>
      </c>
      <c r="K2010" t="s">
        <v>232</v>
      </c>
      <c r="L2010">
        <v>15.673127474481999</v>
      </c>
      <c r="M2010">
        <v>5.2105263157890001</v>
      </c>
      <c r="N2010">
        <v>10.462601158692999</v>
      </c>
      <c r="O2010">
        <v>0</v>
      </c>
      <c r="P2010" t="e">
        <v>#N/A</v>
      </c>
    </row>
    <row r="2011" spans="1:16" x14ac:dyDescent="0.25">
      <c r="A2011">
        <v>202512</v>
      </c>
      <c r="B2011" t="s">
        <v>311</v>
      </c>
      <c r="C2011" t="s">
        <v>74</v>
      </c>
      <c r="D2011">
        <v>844</v>
      </c>
      <c r="E2011">
        <v>851.39791934906702</v>
      </c>
      <c r="F2011">
        <v>563.84353105887601</v>
      </c>
      <c r="G2011">
        <v>287.55438829019101</v>
      </c>
      <c r="H2011">
        <v>220.44968330805</v>
      </c>
      <c r="I2011">
        <v>160.094022936123</v>
      </c>
      <c r="J2011">
        <v>60.355660371927002</v>
      </c>
      <c r="K2011">
        <v>22.538678885246</v>
      </c>
      <c r="L2011">
        <v>63.971371648808002</v>
      </c>
      <c r="M2011">
        <v>22.274655818362</v>
      </c>
      <c r="N2011">
        <v>41.696715830446003</v>
      </c>
      <c r="O2011">
        <v>3.1333333333329998</v>
      </c>
      <c r="P2011" t="e">
        <v>#N/A</v>
      </c>
    </row>
    <row r="2012" spans="1:16" x14ac:dyDescent="0.25">
      <c r="A2012">
        <v>202512</v>
      </c>
      <c r="B2012" t="s">
        <v>311</v>
      </c>
      <c r="C2012" t="s">
        <v>75</v>
      </c>
      <c r="D2012">
        <v>377</v>
      </c>
      <c r="E2012">
        <v>368.36737797594901</v>
      </c>
      <c r="F2012">
        <v>266.265845195819</v>
      </c>
      <c r="G2012">
        <v>102.10153278013</v>
      </c>
      <c r="H2012">
        <v>75.536268114616007</v>
      </c>
      <c r="I2012">
        <v>50.660237715500003</v>
      </c>
      <c r="J2012">
        <v>24.876030399116001</v>
      </c>
      <c r="K2012">
        <v>13.649584033842</v>
      </c>
      <c r="L2012">
        <v>26.565264665514</v>
      </c>
      <c r="M2012">
        <v>3.1333333333329998</v>
      </c>
      <c r="N2012">
        <v>23.431931332181001</v>
      </c>
      <c r="O2012">
        <v>0</v>
      </c>
      <c r="P2012" t="e">
        <v>#N/A</v>
      </c>
    </row>
    <row r="2013" spans="1:16" x14ac:dyDescent="0.25">
      <c r="A2013">
        <v>202512</v>
      </c>
      <c r="B2013" t="s">
        <v>311</v>
      </c>
      <c r="C2013" t="s">
        <v>76</v>
      </c>
      <c r="D2013">
        <v>351</v>
      </c>
      <c r="E2013">
        <v>344.041141267591</v>
      </c>
      <c r="F2013">
        <v>177.795300886121</v>
      </c>
      <c r="G2013">
        <v>166.24584038147</v>
      </c>
      <c r="H2013">
        <v>151.69747760962301</v>
      </c>
      <c r="I2013">
        <v>101.75123984202401</v>
      </c>
      <c r="J2013">
        <v>49.946237767599001</v>
      </c>
      <c r="K2013">
        <v>11.133066934888999</v>
      </c>
      <c r="L2013">
        <v>12.310058678280001</v>
      </c>
      <c r="M2013">
        <v>5.3277777777780004</v>
      </c>
      <c r="N2013">
        <v>6.9822809005020003</v>
      </c>
      <c r="O2013" t="s">
        <v>232</v>
      </c>
      <c r="P2013" t="e">
        <v>#N/A</v>
      </c>
    </row>
    <row r="2014" spans="1:16" x14ac:dyDescent="0.25">
      <c r="A2014">
        <v>202512</v>
      </c>
      <c r="B2014" t="s">
        <v>311</v>
      </c>
      <c r="C2014" t="s">
        <v>77</v>
      </c>
      <c r="D2014">
        <v>136</v>
      </c>
      <c r="E2014">
        <v>139.078013612277</v>
      </c>
      <c r="F2014">
        <v>59.837717547727003</v>
      </c>
      <c r="G2014">
        <v>79.240296064549995</v>
      </c>
      <c r="H2014">
        <v>71.331001087979004</v>
      </c>
      <c r="I2014" t="s">
        <v>232</v>
      </c>
      <c r="J2014" t="s">
        <v>232</v>
      </c>
      <c r="K2014" t="s">
        <v>232</v>
      </c>
      <c r="L2014">
        <v>7.9092949765710001</v>
      </c>
      <c r="M2014">
        <v>3.1333333333329998</v>
      </c>
      <c r="N2014">
        <v>4.7759616432380003</v>
      </c>
      <c r="O2014">
        <v>0</v>
      </c>
      <c r="P2014" t="e">
        <v>#N/A</v>
      </c>
    </row>
    <row r="2015" spans="1:16" x14ac:dyDescent="0.25">
      <c r="A2015">
        <v>202512</v>
      </c>
      <c r="B2015" t="s">
        <v>311</v>
      </c>
      <c r="C2015" t="s">
        <v>78</v>
      </c>
      <c r="D2015">
        <v>680</v>
      </c>
      <c r="E2015">
        <v>679.81432941747096</v>
      </c>
      <c r="F2015">
        <v>287.64313986762699</v>
      </c>
      <c r="G2015">
        <v>392.17118954984397</v>
      </c>
      <c r="H2015">
        <v>336.158012366192</v>
      </c>
      <c r="I2015">
        <v>278.93739082554299</v>
      </c>
      <c r="J2015">
        <v>57.220621540648999</v>
      </c>
      <c r="K2015">
        <v>14.91680719953</v>
      </c>
      <c r="L2015">
        <v>53.879843850318998</v>
      </c>
      <c r="M2015" t="s">
        <v>232</v>
      </c>
      <c r="N2015" t="s">
        <v>232</v>
      </c>
      <c r="O2015" t="s">
        <v>232</v>
      </c>
      <c r="P2015" t="e">
        <v>#N/A</v>
      </c>
    </row>
    <row r="2016" spans="1:16" x14ac:dyDescent="0.25">
      <c r="A2016">
        <v>202512</v>
      </c>
      <c r="B2016" t="s">
        <v>311</v>
      </c>
      <c r="C2016" t="s">
        <v>79</v>
      </c>
      <c r="D2016">
        <v>1015</v>
      </c>
      <c r="E2016">
        <v>1017.93793850802</v>
      </c>
      <c r="F2016">
        <v>758.56050300383401</v>
      </c>
      <c r="G2016">
        <v>259.37743550418702</v>
      </c>
      <c r="H2016">
        <v>190.197899661024</v>
      </c>
      <c r="I2016">
        <v>102.314178438515</v>
      </c>
      <c r="J2016">
        <v>87.883721222508996</v>
      </c>
      <c r="K2016">
        <v>37.680095368751999</v>
      </c>
      <c r="L2016">
        <v>68.179535843162995</v>
      </c>
      <c r="M2016" t="s">
        <v>232</v>
      </c>
      <c r="N2016" t="s">
        <v>232</v>
      </c>
      <c r="O2016" t="s">
        <v>232</v>
      </c>
      <c r="P2016" t="e">
        <v>#N/A</v>
      </c>
    </row>
    <row r="2017" spans="1:16" x14ac:dyDescent="0.25">
      <c r="A2017">
        <v>202512</v>
      </c>
      <c r="B2017" t="s">
        <v>311</v>
      </c>
      <c r="C2017" t="s">
        <v>80</v>
      </c>
      <c r="D2017">
        <v>204</v>
      </c>
      <c r="E2017">
        <v>201.247732074472</v>
      </c>
      <c r="F2017">
        <v>122.782516531273</v>
      </c>
      <c r="G2017">
        <v>78.465215543198994</v>
      </c>
      <c r="H2017">
        <v>71.857173699458997</v>
      </c>
      <c r="I2017">
        <v>54.025562011086002</v>
      </c>
      <c r="J2017">
        <v>17.831611688372998</v>
      </c>
      <c r="K2017">
        <v>3.2412923650600001</v>
      </c>
      <c r="L2017">
        <v>4.3697377501729999</v>
      </c>
      <c r="M2017" t="s">
        <v>232</v>
      </c>
      <c r="N2017" t="s">
        <v>232</v>
      </c>
      <c r="O2017" t="s">
        <v>232</v>
      </c>
      <c r="P2017" t="e">
        <v>#N/A</v>
      </c>
    </row>
    <row r="2018" spans="1:16" x14ac:dyDescent="0.25">
      <c r="A2018">
        <v>202512</v>
      </c>
      <c r="B2018" t="s">
        <v>311</v>
      </c>
      <c r="C2018" t="s">
        <v>81</v>
      </c>
      <c r="D2018">
        <v>0</v>
      </c>
      <c r="E2018">
        <v>0</v>
      </c>
      <c r="F2018">
        <v>0</v>
      </c>
      <c r="G2018">
        <v>0</v>
      </c>
      <c r="H2018">
        <v>0</v>
      </c>
      <c r="I2018">
        <v>0</v>
      </c>
      <c r="J2018">
        <v>0</v>
      </c>
      <c r="K2018">
        <v>0</v>
      </c>
      <c r="L2018">
        <v>0</v>
      </c>
      <c r="M2018">
        <v>0</v>
      </c>
      <c r="N2018">
        <v>0</v>
      </c>
      <c r="O2018">
        <v>0</v>
      </c>
      <c r="P2018" t="e">
        <v>#N/A</v>
      </c>
    </row>
    <row r="2019" spans="1:16" x14ac:dyDescent="0.25">
      <c r="A2019">
        <v>202512</v>
      </c>
      <c r="B2019" t="s">
        <v>311</v>
      </c>
      <c r="C2019" t="s">
        <v>154</v>
      </c>
      <c r="D2019">
        <v>777</v>
      </c>
      <c r="E2019">
        <v>781.83369792490396</v>
      </c>
      <c r="F2019">
        <v>367.93811025855598</v>
      </c>
      <c r="G2019">
        <v>413.89558766634701</v>
      </c>
      <c r="H2019">
        <v>347.84040015384301</v>
      </c>
      <c r="I2019">
        <v>287.26660401001902</v>
      </c>
      <c r="J2019">
        <v>60.573796143823998</v>
      </c>
      <c r="K2019">
        <v>17.162838945562001</v>
      </c>
      <c r="L2019">
        <v>63.921854179171</v>
      </c>
      <c r="M2019">
        <v>25.295295055819999</v>
      </c>
      <c r="N2019">
        <v>38.626559123351001</v>
      </c>
      <c r="O2019" t="s">
        <v>232</v>
      </c>
      <c r="P2019" t="e">
        <v>#N/A</v>
      </c>
    </row>
    <row r="2020" spans="1:16" x14ac:dyDescent="0.25">
      <c r="A2020">
        <v>202512</v>
      </c>
      <c r="B2020" t="s">
        <v>311</v>
      </c>
      <c r="C2020" t="s">
        <v>83</v>
      </c>
      <c r="D2020">
        <v>0</v>
      </c>
      <c r="E2020">
        <v>0</v>
      </c>
      <c r="F2020">
        <v>0</v>
      </c>
      <c r="G2020">
        <v>0</v>
      </c>
      <c r="H2020">
        <v>0</v>
      </c>
      <c r="I2020">
        <v>0</v>
      </c>
      <c r="J2020">
        <v>0</v>
      </c>
      <c r="K2020">
        <v>0</v>
      </c>
      <c r="L2020">
        <v>0</v>
      </c>
      <c r="M2020">
        <v>0</v>
      </c>
      <c r="N2020">
        <v>0</v>
      </c>
      <c r="O2020">
        <v>0</v>
      </c>
      <c r="P2020" t="e">
        <v>#N/A</v>
      </c>
    </row>
    <row r="2021" spans="1:16" x14ac:dyDescent="0.25">
      <c r="A2021">
        <v>202512</v>
      </c>
      <c r="B2021" t="s">
        <v>311</v>
      </c>
      <c r="C2021" t="s">
        <v>84</v>
      </c>
      <c r="D2021">
        <v>1119</v>
      </c>
      <c r="E2021">
        <v>1119</v>
      </c>
      <c r="F2021">
        <v>778.59465078570395</v>
      </c>
      <c r="G2021">
        <v>340.40534921429901</v>
      </c>
      <c r="H2021">
        <v>258.866313475965</v>
      </c>
      <c r="I2021">
        <v>144.43685349735799</v>
      </c>
      <c r="J2021">
        <v>114.429459978607</v>
      </c>
      <c r="K2021">
        <v>34.927951692709001</v>
      </c>
      <c r="L2021">
        <v>77.195176089211998</v>
      </c>
      <c r="M2021">
        <v>17.572682134149002</v>
      </c>
      <c r="N2021">
        <v>59.622493955063</v>
      </c>
      <c r="O2021">
        <v>4.3438596491219998</v>
      </c>
      <c r="P2021" t="e">
        <v>#N/A</v>
      </c>
    </row>
    <row r="2022" spans="1:16" x14ac:dyDescent="0.25">
      <c r="A2022">
        <v>202512</v>
      </c>
      <c r="B2022" t="s">
        <v>311</v>
      </c>
      <c r="C2022" t="s">
        <v>85</v>
      </c>
      <c r="D2022">
        <v>780</v>
      </c>
      <c r="E2022">
        <v>779.99999999995998</v>
      </c>
      <c r="F2022">
        <v>390.39150861702899</v>
      </c>
      <c r="G2022">
        <v>389.60849138293099</v>
      </c>
      <c r="H2022">
        <v>339.34677225070999</v>
      </c>
      <c r="I2022">
        <v>290.84027777778601</v>
      </c>
      <c r="J2022">
        <v>48.506494472923997</v>
      </c>
      <c r="K2022">
        <v>20.910243240633001</v>
      </c>
      <c r="L2022">
        <v>49.233941354442997</v>
      </c>
      <c r="M2022">
        <v>21.506944444445999</v>
      </c>
      <c r="N2022">
        <v>27.726996909996998</v>
      </c>
      <c r="O2022" t="s">
        <v>232</v>
      </c>
      <c r="P2022" t="e">
        <v>#N/A</v>
      </c>
    </row>
    <row r="2023" spans="1:16" x14ac:dyDescent="0.25">
      <c r="A2023">
        <v>202512</v>
      </c>
      <c r="B2023" t="s">
        <v>311</v>
      </c>
      <c r="C2023" t="s">
        <v>149</v>
      </c>
      <c r="D2023">
        <v>439</v>
      </c>
      <c r="E2023">
        <v>438.99999999998698</v>
      </c>
      <c r="F2023">
        <v>167.196320346303</v>
      </c>
      <c r="G2023">
        <v>271.80367965368401</v>
      </c>
      <c r="H2023">
        <v>243.62519841270301</v>
      </c>
      <c r="I2023">
        <v>212.23611111111799</v>
      </c>
      <c r="J2023">
        <v>31.389087301585</v>
      </c>
      <c r="K2023">
        <v>12.366269841269</v>
      </c>
      <c r="L2023">
        <v>27.150703463203001</v>
      </c>
      <c r="M2023">
        <v>15.111111111112001</v>
      </c>
      <c r="N2023">
        <v>12.039592352091001</v>
      </c>
      <c r="O2023" t="s">
        <v>232</v>
      </c>
      <c r="P2023" t="e">
        <v>#N/A</v>
      </c>
    </row>
    <row r="2024" spans="1:16" x14ac:dyDescent="0.25">
      <c r="A2024">
        <v>202512</v>
      </c>
      <c r="B2024" t="s">
        <v>311</v>
      </c>
      <c r="C2024" t="s">
        <v>150</v>
      </c>
      <c r="D2024">
        <v>341</v>
      </c>
      <c r="E2024">
        <v>340.99999999997402</v>
      </c>
      <c r="F2024">
        <v>223.19518827072699</v>
      </c>
      <c r="G2024">
        <v>117.80481172924701</v>
      </c>
      <c r="H2024">
        <v>95.721573838007004</v>
      </c>
      <c r="I2024">
        <v>78.604166666667993</v>
      </c>
      <c r="J2024">
        <v>17.117407171339</v>
      </c>
      <c r="K2024">
        <v>8.5439733993640008</v>
      </c>
      <c r="L2024">
        <v>22.08323789124</v>
      </c>
      <c r="M2024">
        <v>6.3958333333340001</v>
      </c>
      <c r="N2024">
        <v>15.687404557906</v>
      </c>
      <c r="O2024">
        <v>0</v>
      </c>
      <c r="P2024" t="e">
        <v>#N/A</v>
      </c>
    </row>
    <row r="2025" spans="1:16" x14ac:dyDescent="0.25">
      <c r="A2025">
        <v>202512</v>
      </c>
      <c r="B2025" t="s">
        <v>311</v>
      </c>
      <c r="C2025" t="s">
        <v>151</v>
      </c>
      <c r="D2025">
        <v>174</v>
      </c>
      <c r="E2025">
        <v>174.78818464012801</v>
      </c>
      <c r="F2025">
        <v>133.29952676137299</v>
      </c>
      <c r="G2025">
        <v>41.488657878754999</v>
      </c>
      <c r="H2025">
        <v>36.105836727038998</v>
      </c>
      <c r="I2025">
        <v>28.604166666666998</v>
      </c>
      <c r="J2025">
        <v>7.5016700603719997</v>
      </c>
      <c r="K2025">
        <v>5.3860786625230004</v>
      </c>
      <c r="L2025">
        <v>5.3828211517159996</v>
      </c>
      <c r="M2025" t="s">
        <v>232</v>
      </c>
      <c r="N2025" t="s">
        <v>232</v>
      </c>
      <c r="O2025">
        <v>0</v>
      </c>
      <c r="P2025" t="e">
        <v>#N/A</v>
      </c>
    </row>
    <row r="2026" spans="1:16" x14ac:dyDescent="0.25">
      <c r="A2026">
        <v>202512</v>
      </c>
      <c r="B2026" t="s">
        <v>311</v>
      </c>
      <c r="C2026" t="s">
        <v>152</v>
      </c>
      <c r="D2026">
        <v>0</v>
      </c>
      <c r="E2026">
        <v>0</v>
      </c>
      <c r="F2026">
        <v>0</v>
      </c>
      <c r="G2026">
        <v>0</v>
      </c>
      <c r="H2026">
        <v>0</v>
      </c>
      <c r="I2026">
        <v>0</v>
      </c>
      <c r="J2026">
        <v>0</v>
      </c>
      <c r="K2026">
        <v>0</v>
      </c>
      <c r="L2026">
        <v>0</v>
      </c>
      <c r="M2026">
        <v>0</v>
      </c>
      <c r="N2026">
        <v>0</v>
      </c>
      <c r="O2026">
        <v>0</v>
      </c>
      <c r="P2026" t="e">
        <v>#N/A</v>
      </c>
    </row>
    <row r="2027" spans="1:16" x14ac:dyDescent="0.25">
      <c r="A2027">
        <v>202512</v>
      </c>
      <c r="B2027" t="s">
        <v>312</v>
      </c>
      <c r="C2027" t="s">
        <v>136</v>
      </c>
      <c r="D2027">
        <v>1858</v>
      </c>
      <c r="E2027">
        <v>1857.00000000004</v>
      </c>
      <c r="F2027">
        <v>1149.7440088011199</v>
      </c>
      <c r="G2027">
        <v>707.25599119892195</v>
      </c>
      <c r="H2027">
        <v>589.853330497667</v>
      </c>
      <c r="I2027">
        <v>408.76978264547301</v>
      </c>
      <c r="J2027">
        <v>179.883547852193</v>
      </c>
      <c r="K2027">
        <v>88.114733305363998</v>
      </c>
      <c r="L2027">
        <v>107.547960313925</v>
      </c>
      <c r="M2027">
        <v>27.533031541305</v>
      </c>
      <c r="N2027">
        <v>80.014928772619996</v>
      </c>
      <c r="O2027">
        <v>9.8547003873310004</v>
      </c>
      <c r="P2027" t="e">
        <v>#N/A</v>
      </c>
    </row>
    <row r="2028" spans="1:16" x14ac:dyDescent="0.25">
      <c r="A2028">
        <v>202512</v>
      </c>
      <c r="B2028" t="s">
        <v>312</v>
      </c>
      <c r="C2028" t="s">
        <v>137</v>
      </c>
      <c r="D2028">
        <v>1076</v>
      </c>
      <c r="E2028">
        <v>1075.00000000006</v>
      </c>
      <c r="F2028">
        <v>703.37005807129901</v>
      </c>
      <c r="G2028">
        <v>371.62994192876403</v>
      </c>
      <c r="H2028">
        <v>311.72163128860501</v>
      </c>
      <c r="I2028">
        <v>213.93032288496499</v>
      </c>
      <c r="J2028">
        <v>96.591308403639999</v>
      </c>
      <c r="K2028">
        <v>41.826387950106998</v>
      </c>
      <c r="L2028">
        <v>54.206492458341003</v>
      </c>
      <c r="M2028">
        <v>18.218495200452999</v>
      </c>
      <c r="N2028">
        <v>35.987997257887997</v>
      </c>
      <c r="O2028">
        <v>5.701818181818</v>
      </c>
      <c r="P2028" t="e">
        <v>#N/A</v>
      </c>
    </row>
    <row r="2029" spans="1:16" x14ac:dyDescent="0.25">
      <c r="A2029">
        <v>202512</v>
      </c>
      <c r="B2029" t="s">
        <v>312</v>
      </c>
      <c r="C2029" t="s">
        <v>138</v>
      </c>
      <c r="D2029">
        <v>782</v>
      </c>
      <c r="E2029">
        <v>781.99999999997897</v>
      </c>
      <c r="F2029">
        <v>446.37395072982099</v>
      </c>
      <c r="G2029">
        <v>335.62604927015798</v>
      </c>
      <c r="H2029">
        <v>278.13169920906103</v>
      </c>
      <c r="I2029">
        <v>194.83945976050799</v>
      </c>
      <c r="J2029">
        <v>83.292239448553005</v>
      </c>
      <c r="K2029">
        <v>46.288345355257</v>
      </c>
      <c r="L2029">
        <v>53.341467855584</v>
      </c>
      <c r="M2029">
        <v>9.3145363408519994</v>
      </c>
      <c r="N2029">
        <v>44.026931514731999</v>
      </c>
      <c r="O2029">
        <v>4.1528822055130004</v>
      </c>
      <c r="P2029" t="e">
        <v>#N/A</v>
      </c>
    </row>
    <row r="2030" spans="1:16" x14ac:dyDescent="0.25">
      <c r="A2030">
        <v>202512</v>
      </c>
      <c r="B2030" t="s">
        <v>312</v>
      </c>
      <c r="C2030" t="s">
        <v>139</v>
      </c>
      <c r="D2030">
        <v>186</v>
      </c>
      <c r="E2030">
        <v>183.08333333333201</v>
      </c>
      <c r="F2030">
        <v>77.690773809522994</v>
      </c>
      <c r="G2030">
        <v>105.392559523809</v>
      </c>
      <c r="H2030">
        <v>67.349464285714006</v>
      </c>
      <c r="I2030" t="s">
        <v>232</v>
      </c>
      <c r="J2030" t="s">
        <v>232</v>
      </c>
      <c r="K2030" t="s">
        <v>232</v>
      </c>
      <c r="L2030">
        <v>35.643095238095</v>
      </c>
      <c r="M2030">
        <v>5.08</v>
      </c>
      <c r="N2030">
        <v>30.563095238094999</v>
      </c>
      <c r="O2030" t="s">
        <v>232</v>
      </c>
      <c r="P2030" t="e">
        <v>#N/A</v>
      </c>
    </row>
    <row r="2031" spans="1:16" x14ac:dyDescent="0.25">
      <c r="A2031">
        <v>202512</v>
      </c>
      <c r="B2031" t="s">
        <v>312</v>
      </c>
      <c r="C2031" t="s">
        <v>140</v>
      </c>
      <c r="D2031">
        <v>368</v>
      </c>
      <c r="E2031">
        <v>371.30555555555799</v>
      </c>
      <c r="F2031">
        <v>217.87325930489101</v>
      </c>
      <c r="G2031">
        <v>153.43229625066701</v>
      </c>
      <c r="H2031">
        <v>111.0080297582</v>
      </c>
      <c r="I2031" t="s">
        <v>232</v>
      </c>
      <c r="J2031" t="s">
        <v>232</v>
      </c>
      <c r="K2031" t="s">
        <v>232</v>
      </c>
      <c r="L2031">
        <v>39.122448310648998</v>
      </c>
      <c r="M2031">
        <v>7.8534952004519996</v>
      </c>
      <c r="N2031">
        <v>31.268953110197</v>
      </c>
      <c r="O2031">
        <v>3.3018181818180001</v>
      </c>
      <c r="P2031" t="e">
        <v>#N/A</v>
      </c>
    </row>
    <row r="2032" spans="1:16" x14ac:dyDescent="0.25">
      <c r="A2032">
        <v>202512</v>
      </c>
      <c r="B2032" t="s">
        <v>312</v>
      </c>
      <c r="C2032" t="s">
        <v>141</v>
      </c>
      <c r="D2032">
        <v>382</v>
      </c>
      <c r="E2032">
        <v>381.77777777774799</v>
      </c>
      <c r="F2032">
        <v>199.011277938029</v>
      </c>
      <c r="G2032">
        <v>182.76649983971799</v>
      </c>
      <c r="H2032">
        <v>168.810837340083</v>
      </c>
      <c r="I2032">
        <v>119.29844625112401</v>
      </c>
      <c r="J2032">
        <v>49.512391088958999</v>
      </c>
      <c r="K2032">
        <v>25.319914328172999</v>
      </c>
      <c r="L2032">
        <v>12.955662499635</v>
      </c>
      <c r="M2032">
        <v>3.16</v>
      </c>
      <c r="N2032">
        <v>9.7956624996350001</v>
      </c>
      <c r="O2032" t="s">
        <v>232</v>
      </c>
      <c r="P2032" t="e">
        <v>#N/A</v>
      </c>
    </row>
    <row r="2033" spans="1:16" x14ac:dyDescent="0.25">
      <c r="A2033">
        <v>202512</v>
      </c>
      <c r="B2033" t="s">
        <v>312</v>
      </c>
      <c r="C2033" t="s">
        <v>142</v>
      </c>
      <c r="D2033">
        <v>295</v>
      </c>
      <c r="E2033">
        <v>293.32142857141901</v>
      </c>
      <c r="F2033">
        <v>170.124436090226</v>
      </c>
      <c r="G2033">
        <v>123.19699248119301</v>
      </c>
      <c r="H2033">
        <v>114.943859649114</v>
      </c>
      <c r="I2033">
        <v>80.425438596481996</v>
      </c>
      <c r="J2033">
        <v>33.318421052631997</v>
      </c>
      <c r="K2033">
        <v>17.228947368421</v>
      </c>
      <c r="L2033">
        <v>5.1002506265659999</v>
      </c>
      <c r="M2033">
        <v>5.1002506265659999</v>
      </c>
      <c r="N2033">
        <v>0</v>
      </c>
      <c r="O2033">
        <v>3.1528822055129999</v>
      </c>
      <c r="P2033" t="e">
        <v>#N/A</v>
      </c>
    </row>
    <row r="2034" spans="1:16" x14ac:dyDescent="0.25">
      <c r="A2034">
        <v>202512</v>
      </c>
      <c r="B2034" t="s">
        <v>312</v>
      </c>
      <c r="C2034" t="s">
        <v>143</v>
      </c>
      <c r="D2034">
        <v>627</v>
      </c>
      <c r="E2034">
        <v>627.51190476198599</v>
      </c>
      <c r="F2034">
        <v>485.04426165845098</v>
      </c>
      <c r="G2034">
        <v>142.46764310353501</v>
      </c>
      <c r="H2034">
        <v>127.741139464555</v>
      </c>
      <c r="I2034">
        <v>61.660714285716999</v>
      </c>
      <c r="J2034">
        <v>66.080425178837999</v>
      </c>
      <c r="K2034">
        <v>35.018620328395997</v>
      </c>
      <c r="L2034">
        <v>14.726503638980001</v>
      </c>
      <c r="M2034">
        <v>6.3392857142869996</v>
      </c>
      <c r="N2034">
        <v>8.3872179246929992</v>
      </c>
      <c r="O2034">
        <v>0</v>
      </c>
      <c r="P2034" t="e">
        <v>#N/A</v>
      </c>
    </row>
    <row r="2035" spans="1:16" x14ac:dyDescent="0.25">
      <c r="A2035">
        <v>202512</v>
      </c>
      <c r="B2035" t="s">
        <v>312</v>
      </c>
      <c r="C2035" t="s">
        <v>148</v>
      </c>
      <c r="D2035">
        <v>170</v>
      </c>
      <c r="E2035">
        <v>175.624883750397</v>
      </c>
      <c r="F2035">
        <v>75.599472110327</v>
      </c>
      <c r="G2035">
        <v>100.02541164007</v>
      </c>
      <c r="H2035">
        <v>91.081364021021997</v>
      </c>
      <c r="I2035" t="s">
        <v>232</v>
      </c>
      <c r="J2035" t="s">
        <v>232</v>
      </c>
      <c r="K2035" t="s">
        <v>232</v>
      </c>
      <c r="L2035">
        <v>7.8964285714290003</v>
      </c>
      <c r="M2035" t="s">
        <v>232</v>
      </c>
      <c r="N2035" t="s">
        <v>232</v>
      </c>
      <c r="O2035" t="s">
        <v>232</v>
      </c>
      <c r="P2035" t="e">
        <v>#N/A</v>
      </c>
    </row>
    <row r="2036" spans="1:16" x14ac:dyDescent="0.25">
      <c r="A2036">
        <v>202512</v>
      </c>
      <c r="B2036" t="s">
        <v>312</v>
      </c>
      <c r="C2036" t="s">
        <v>74</v>
      </c>
      <c r="D2036">
        <v>841</v>
      </c>
      <c r="E2036">
        <v>849.74802801748001</v>
      </c>
      <c r="F2036">
        <v>579.851138032373</v>
      </c>
      <c r="G2036">
        <v>269.89688998510599</v>
      </c>
      <c r="H2036">
        <v>215.80190574065199</v>
      </c>
      <c r="I2036">
        <v>127.992009492939</v>
      </c>
      <c r="J2036">
        <v>87.809896247712999</v>
      </c>
      <c r="K2036">
        <v>46.297822927219002</v>
      </c>
      <c r="L2036">
        <v>50.913166062636002</v>
      </c>
      <c r="M2036">
        <v>5.2618181818179997</v>
      </c>
      <c r="N2036">
        <v>45.651347880818001</v>
      </c>
      <c r="O2036">
        <v>3.181818181818</v>
      </c>
      <c r="P2036" t="e">
        <v>#N/A</v>
      </c>
    </row>
    <row r="2037" spans="1:16" x14ac:dyDescent="0.25">
      <c r="A2037">
        <v>202512</v>
      </c>
      <c r="B2037" t="s">
        <v>312</v>
      </c>
      <c r="C2037" t="s">
        <v>75</v>
      </c>
      <c r="D2037">
        <v>459</v>
      </c>
      <c r="E2037">
        <v>466.250625153079</v>
      </c>
      <c r="F2037">
        <v>305.12642280042002</v>
      </c>
      <c r="G2037">
        <v>161.12420235265901</v>
      </c>
      <c r="H2037">
        <v>127.572357813934</v>
      </c>
      <c r="I2037">
        <v>86.630103814310004</v>
      </c>
      <c r="J2037">
        <v>40.942253999624</v>
      </c>
      <c r="K2037">
        <v>31.403785181913001</v>
      </c>
      <c r="L2037">
        <v>31.031844538725</v>
      </c>
      <c r="M2037">
        <v>6.2173913043480002</v>
      </c>
      <c r="N2037">
        <v>24.814453234377002</v>
      </c>
      <c r="O2037" t="s">
        <v>232</v>
      </c>
      <c r="P2037" t="e">
        <v>#N/A</v>
      </c>
    </row>
    <row r="2038" spans="1:16" x14ac:dyDescent="0.25">
      <c r="A2038">
        <v>202512</v>
      </c>
      <c r="B2038" t="s">
        <v>312</v>
      </c>
      <c r="C2038" t="s">
        <v>76</v>
      </c>
      <c r="D2038">
        <v>313</v>
      </c>
      <c r="E2038">
        <v>296.88474879983102</v>
      </c>
      <c r="F2038">
        <v>170.78407471614599</v>
      </c>
      <c r="G2038">
        <v>126.10067408368501</v>
      </c>
      <c r="H2038">
        <v>114.329388858428</v>
      </c>
      <c r="I2038" t="s">
        <v>232</v>
      </c>
      <c r="J2038" t="s">
        <v>232</v>
      </c>
      <c r="K2038" t="s">
        <v>232</v>
      </c>
      <c r="L2038">
        <v>9.6660220673630004</v>
      </c>
      <c r="M2038">
        <v>4.3342857142859996</v>
      </c>
      <c r="N2038">
        <v>5.3317363530769999</v>
      </c>
      <c r="O2038" t="s">
        <v>232</v>
      </c>
      <c r="P2038" t="e">
        <v>#N/A</v>
      </c>
    </row>
    <row r="2039" spans="1:16" x14ac:dyDescent="0.25">
      <c r="A2039">
        <v>202512</v>
      </c>
      <c r="B2039" t="s">
        <v>312</v>
      </c>
      <c r="C2039" t="s">
        <v>77</v>
      </c>
      <c r="D2039">
        <v>75</v>
      </c>
      <c r="E2039">
        <v>68.491714279256001</v>
      </c>
      <c r="F2039">
        <v>18.382901141853999</v>
      </c>
      <c r="G2039">
        <v>50.108813137402002</v>
      </c>
      <c r="H2039">
        <v>41.068314063629998</v>
      </c>
      <c r="I2039" t="s">
        <v>232</v>
      </c>
      <c r="J2039" t="s">
        <v>232</v>
      </c>
      <c r="K2039">
        <v>0</v>
      </c>
      <c r="L2039">
        <v>8.0404990737720006</v>
      </c>
      <c r="M2039" t="s">
        <v>232</v>
      </c>
      <c r="N2039" t="s">
        <v>232</v>
      </c>
      <c r="O2039" t="s">
        <v>232</v>
      </c>
      <c r="P2039" t="e">
        <v>#N/A</v>
      </c>
    </row>
    <row r="2040" spans="1:16" x14ac:dyDescent="0.25">
      <c r="A2040">
        <v>202512</v>
      </c>
      <c r="B2040" t="s">
        <v>312</v>
      </c>
      <c r="C2040" t="s">
        <v>78</v>
      </c>
      <c r="D2040">
        <v>591</v>
      </c>
      <c r="E2040">
        <v>597.31083065526298</v>
      </c>
      <c r="F2040">
        <v>233.66904751756201</v>
      </c>
      <c r="G2040">
        <v>363.641783137701</v>
      </c>
      <c r="H2040">
        <v>311.37780088501802</v>
      </c>
      <c r="I2040">
        <v>237.075846950082</v>
      </c>
      <c r="J2040">
        <v>74.301953934935995</v>
      </c>
      <c r="K2040">
        <v>32.720640328805999</v>
      </c>
      <c r="L2040">
        <v>45.643731626117003</v>
      </c>
      <c r="M2040">
        <v>16.856354522671001</v>
      </c>
      <c r="N2040">
        <v>28.787377103446001</v>
      </c>
      <c r="O2040">
        <v>6.6202506265660004</v>
      </c>
      <c r="P2040" t="e">
        <v>#N/A</v>
      </c>
    </row>
    <row r="2041" spans="1:16" x14ac:dyDescent="0.25">
      <c r="A2041">
        <v>202512</v>
      </c>
      <c r="B2041" t="s">
        <v>312</v>
      </c>
      <c r="C2041" t="s">
        <v>79</v>
      </c>
      <c r="D2041">
        <v>1072</v>
      </c>
      <c r="E2041">
        <v>1082.4858911333599</v>
      </c>
      <c r="F2041">
        <v>830.68990717810198</v>
      </c>
      <c r="G2041">
        <v>251.795983955254</v>
      </c>
      <c r="H2041">
        <v>196.07238772442</v>
      </c>
      <c r="I2041">
        <v>113.50911399662201</v>
      </c>
      <c r="J2041">
        <v>81.363273727798003</v>
      </c>
      <c r="K2041">
        <v>50.333552906872001</v>
      </c>
      <c r="L2041">
        <v>53.541778049016003</v>
      </c>
      <c r="M2041">
        <v>6.3423913043480002</v>
      </c>
      <c r="N2041">
        <v>47.199386744667997</v>
      </c>
      <c r="O2041" t="s">
        <v>232</v>
      </c>
      <c r="P2041" t="e">
        <v>#N/A</v>
      </c>
    </row>
    <row r="2042" spans="1:16" x14ac:dyDescent="0.25">
      <c r="A2042">
        <v>202512</v>
      </c>
      <c r="B2042" t="s">
        <v>312</v>
      </c>
      <c r="C2042" t="s">
        <v>80</v>
      </c>
      <c r="D2042">
        <v>194</v>
      </c>
      <c r="E2042">
        <v>176.12327821142301</v>
      </c>
      <c r="F2042">
        <v>85.385054105456007</v>
      </c>
      <c r="G2042">
        <v>90.738224105967006</v>
      </c>
      <c r="H2042">
        <v>81.323141888227994</v>
      </c>
      <c r="I2042">
        <v>57.104821698769001</v>
      </c>
      <c r="J2042">
        <v>24.218320189459</v>
      </c>
      <c r="K2042">
        <v>5.0605400696859997</v>
      </c>
      <c r="L2042">
        <v>8.3624506387919997</v>
      </c>
      <c r="M2042">
        <v>4.3342857142859996</v>
      </c>
      <c r="N2042">
        <v>4.0281649245060001</v>
      </c>
      <c r="O2042" t="s">
        <v>232</v>
      </c>
      <c r="P2042" t="e">
        <v>#N/A</v>
      </c>
    </row>
    <row r="2043" spans="1:16" x14ac:dyDescent="0.25">
      <c r="A2043">
        <v>202512</v>
      </c>
      <c r="B2043" t="s">
        <v>312</v>
      </c>
      <c r="C2043" t="s">
        <v>81</v>
      </c>
      <c r="D2043" t="s">
        <v>232</v>
      </c>
      <c r="E2043" t="s">
        <v>232</v>
      </c>
      <c r="F2043">
        <v>0</v>
      </c>
      <c r="G2043" t="s">
        <v>232</v>
      </c>
      <c r="H2043" t="s">
        <v>232</v>
      </c>
      <c r="I2043" t="s">
        <v>232</v>
      </c>
      <c r="J2043">
        <v>0</v>
      </c>
      <c r="K2043">
        <v>0</v>
      </c>
      <c r="L2043">
        <v>0</v>
      </c>
      <c r="M2043">
        <v>0</v>
      </c>
      <c r="N2043">
        <v>0</v>
      </c>
      <c r="O2043">
        <v>0</v>
      </c>
      <c r="P2043" t="e">
        <v>#N/A</v>
      </c>
    </row>
    <row r="2044" spans="1:16" x14ac:dyDescent="0.25">
      <c r="A2044">
        <v>202512</v>
      </c>
      <c r="B2044" t="s">
        <v>312</v>
      </c>
      <c r="C2044" t="s">
        <v>154</v>
      </c>
      <c r="D2044">
        <v>681</v>
      </c>
      <c r="E2044">
        <v>703.13257319955596</v>
      </c>
      <c r="F2044">
        <v>315.21475462267699</v>
      </c>
      <c r="G2044">
        <v>387.91781857687897</v>
      </c>
      <c r="H2044">
        <v>325.46127328553098</v>
      </c>
      <c r="I2044">
        <v>244.653478529029</v>
      </c>
      <c r="J2044">
        <v>79.607794756502003</v>
      </c>
      <c r="K2044">
        <v>35.513323255635001</v>
      </c>
      <c r="L2044">
        <v>55.836294664782002</v>
      </c>
      <c r="M2044">
        <v>17.856354522671001</v>
      </c>
      <c r="N2044">
        <v>37.979940142110998</v>
      </c>
      <c r="O2044">
        <v>6.6202506265660004</v>
      </c>
      <c r="P2044" t="e">
        <v>#N/A</v>
      </c>
    </row>
    <row r="2045" spans="1:16" x14ac:dyDescent="0.25">
      <c r="A2045">
        <v>202512</v>
      </c>
      <c r="B2045" t="s">
        <v>312</v>
      </c>
      <c r="C2045" t="s">
        <v>83</v>
      </c>
      <c r="D2045" t="s">
        <v>232</v>
      </c>
      <c r="E2045" t="s">
        <v>232</v>
      </c>
      <c r="F2045">
        <v>0</v>
      </c>
      <c r="G2045" t="s">
        <v>232</v>
      </c>
      <c r="H2045" t="s">
        <v>232</v>
      </c>
      <c r="I2045" t="s">
        <v>232</v>
      </c>
      <c r="J2045">
        <v>0</v>
      </c>
      <c r="K2045">
        <v>0</v>
      </c>
      <c r="L2045">
        <v>0</v>
      </c>
      <c r="M2045">
        <v>0</v>
      </c>
      <c r="N2045">
        <v>0</v>
      </c>
      <c r="O2045">
        <v>0</v>
      </c>
      <c r="P2045" t="e">
        <v>#N/A</v>
      </c>
    </row>
    <row r="2046" spans="1:16" x14ac:dyDescent="0.25">
      <c r="A2046">
        <v>202512</v>
      </c>
      <c r="B2046" t="s">
        <v>312</v>
      </c>
      <c r="C2046" t="s">
        <v>84</v>
      </c>
      <c r="D2046">
        <v>1174</v>
      </c>
      <c r="E2046">
        <v>1173.00000000003</v>
      </c>
      <c r="F2046">
        <v>815.35204235930905</v>
      </c>
      <c r="G2046">
        <v>357.64795764072102</v>
      </c>
      <c r="H2046">
        <v>277.33231459972399</v>
      </c>
      <c r="I2046">
        <v>156.205085675785</v>
      </c>
      <c r="J2046">
        <v>121.127228923939</v>
      </c>
      <c r="K2046">
        <v>53.628547727566001</v>
      </c>
      <c r="L2046">
        <v>75.690379883103006</v>
      </c>
      <c r="M2046">
        <v>18.098594311867998</v>
      </c>
      <c r="N2046">
        <v>57.591785571235</v>
      </c>
      <c r="O2046">
        <v>4.6252631578940004</v>
      </c>
      <c r="P2046" t="e">
        <v>#N/A</v>
      </c>
    </row>
    <row r="2047" spans="1:16" x14ac:dyDescent="0.25">
      <c r="A2047">
        <v>202512</v>
      </c>
      <c r="B2047" t="s">
        <v>312</v>
      </c>
      <c r="C2047" t="s">
        <v>85</v>
      </c>
      <c r="D2047">
        <v>684</v>
      </c>
      <c r="E2047">
        <v>684.00000000001205</v>
      </c>
      <c r="F2047">
        <v>334.39196644181101</v>
      </c>
      <c r="G2047">
        <v>349.60803355820099</v>
      </c>
      <c r="H2047">
        <v>312.52101589794199</v>
      </c>
      <c r="I2047">
        <v>252.56469696968799</v>
      </c>
      <c r="J2047">
        <v>58.756318928253997</v>
      </c>
      <c r="K2047">
        <v>34.486185577797997</v>
      </c>
      <c r="L2047">
        <v>31.857580430822001</v>
      </c>
      <c r="M2047">
        <v>9.434437229437</v>
      </c>
      <c r="N2047">
        <v>22.423143201384999</v>
      </c>
      <c r="O2047">
        <v>5.229437229437</v>
      </c>
      <c r="P2047" t="e">
        <v>#N/A</v>
      </c>
    </row>
    <row r="2048" spans="1:16" x14ac:dyDescent="0.25">
      <c r="A2048">
        <v>202512</v>
      </c>
      <c r="B2048" t="s">
        <v>312</v>
      </c>
      <c r="C2048" t="s">
        <v>149</v>
      </c>
      <c r="D2048">
        <v>400</v>
      </c>
      <c r="E2048">
        <v>399.999999999995</v>
      </c>
      <c r="F2048">
        <v>154.24712885154199</v>
      </c>
      <c r="G2048">
        <v>245.75287114845301</v>
      </c>
      <c r="H2048">
        <v>223.08129360834599</v>
      </c>
      <c r="I2048">
        <v>192.88969696969099</v>
      </c>
      <c r="J2048">
        <v>28.991596638655</v>
      </c>
      <c r="K2048">
        <v>15.205322128851</v>
      </c>
      <c r="L2048">
        <v>18.442140310669998</v>
      </c>
      <c r="M2048">
        <v>6.309437229437</v>
      </c>
      <c r="N2048">
        <v>12.132703081233</v>
      </c>
      <c r="O2048">
        <v>4.229437229437</v>
      </c>
      <c r="P2048" t="e">
        <v>#N/A</v>
      </c>
    </row>
    <row r="2049" spans="1:16" x14ac:dyDescent="0.25">
      <c r="A2049">
        <v>202512</v>
      </c>
      <c r="B2049" t="s">
        <v>312</v>
      </c>
      <c r="C2049" t="s">
        <v>150</v>
      </c>
      <c r="D2049">
        <v>284</v>
      </c>
      <c r="E2049">
        <v>284.000000000017</v>
      </c>
      <c r="F2049">
        <v>180.14483759026899</v>
      </c>
      <c r="G2049">
        <v>103.855162409748</v>
      </c>
      <c r="H2049">
        <v>89.439722289596006</v>
      </c>
      <c r="I2049">
        <v>59.674999999996999</v>
      </c>
      <c r="J2049">
        <v>29.764722289599</v>
      </c>
      <c r="K2049">
        <v>19.280863448946999</v>
      </c>
      <c r="L2049">
        <v>13.415440120152001</v>
      </c>
      <c r="M2049">
        <v>3.125</v>
      </c>
      <c r="N2049">
        <v>10.290440120152001</v>
      </c>
      <c r="O2049" t="s">
        <v>232</v>
      </c>
      <c r="P2049" t="e">
        <v>#N/A</v>
      </c>
    </row>
    <row r="2050" spans="1:16" x14ac:dyDescent="0.25">
      <c r="A2050">
        <v>202512</v>
      </c>
      <c r="B2050" t="s">
        <v>312</v>
      </c>
      <c r="C2050" t="s">
        <v>151</v>
      </c>
      <c r="D2050">
        <v>163</v>
      </c>
      <c r="E2050">
        <v>164.851315737661</v>
      </c>
      <c r="F2050">
        <v>113.53794473778601</v>
      </c>
      <c r="G2050">
        <v>51.313370999874998</v>
      </c>
      <c r="H2050">
        <v>45.197121163124002</v>
      </c>
      <c r="I2050">
        <v>27.723412698411</v>
      </c>
      <c r="J2050">
        <v>17.473708464712999</v>
      </c>
      <c r="K2050">
        <v>10.815425660928</v>
      </c>
      <c r="L2050">
        <v>6.1162498367509999</v>
      </c>
      <c r="M2050" t="s">
        <v>232</v>
      </c>
      <c r="N2050" t="s">
        <v>232</v>
      </c>
      <c r="O2050">
        <v>0</v>
      </c>
      <c r="P2050" t="e">
        <v>#N/A</v>
      </c>
    </row>
    <row r="2051" spans="1:16" x14ac:dyDescent="0.25">
      <c r="A2051">
        <v>202512</v>
      </c>
      <c r="B2051" t="s">
        <v>312</v>
      </c>
      <c r="C2051" t="s">
        <v>152</v>
      </c>
      <c r="D2051">
        <v>0</v>
      </c>
      <c r="E2051">
        <v>0</v>
      </c>
      <c r="F2051">
        <v>0</v>
      </c>
      <c r="G2051">
        <v>0</v>
      </c>
      <c r="H2051">
        <v>0</v>
      </c>
      <c r="I2051">
        <v>0</v>
      </c>
      <c r="J2051">
        <v>0</v>
      </c>
      <c r="K2051">
        <v>0</v>
      </c>
      <c r="L2051">
        <v>0</v>
      </c>
      <c r="M2051">
        <v>0</v>
      </c>
      <c r="N2051">
        <v>0</v>
      </c>
      <c r="O2051">
        <v>0</v>
      </c>
      <c r="P2051" t="e">
        <v>#N/A</v>
      </c>
    </row>
    <row r="2052" spans="1:16" x14ac:dyDescent="0.25">
      <c r="A2052">
        <v>202512</v>
      </c>
      <c r="B2052" t="s">
        <v>313</v>
      </c>
      <c r="C2052" t="s">
        <v>136</v>
      </c>
      <c r="D2052">
        <v>2754</v>
      </c>
      <c r="E2052">
        <v>2754.00000000003</v>
      </c>
      <c r="F2052">
        <v>1497.4693571574501</v>
      </c>
      <c r="G2052">
        <v>1256.5306428425799</v>
      </c>
      <c r="H2052">
        <v>1082.6034249403201</v>
      </c>
      <c r="I2052">
        <v>857.65591440491801</v>
      </c>
      <c r="J2052">
        <v>224.9475105354</v>
      </c>
      <c r="K2052">
        <v>62.885389338427998</v>
      </c>
      <c r="L2052">
        <v>167.03199470660201</v>
      </c>
      <c r="M2052">
        <v>43.518542938708002</v>
      </c>
      <c r="N2052">
        <v>123.513451767894</v>
      </c>
      <c r="O2052">
        <v>6.8952231956609999</v>
      </c>
      <c r="P2052" t="e">
        <v>#N/A</v>
      </c>
    </row>
    <row r="2053" spans="1:16" x14ac:dyDescent="0.25">
      <c r="A2053">
        <v>202512</v>
      </c>
      <c r="B2053" t="s">
        <v>313</v>
      </c>
      <c r="C2053" t="s">
        <v>137</v>
      </c>
      <c r="D2053">
        <v>1441</v>
      </c>
      <c r="E2053">
        <v>1441.00000000008</v>
      </c>
      <c r="F2053">
        <v>835.55531815629797</v>
      </c>
      <c r="G2053">
        <v>605.44468184378195</v>
      </c>
      <c r="H2053">
        <v>513.36298217659805</v>
      </c>
      <c r="I2053">
        <v>380.90177619075001</v>
      </c>
      <c r="J2053">
        <v>132.46120598584901</v>
      </c>
      <c r="K2053">
        <v>36.062421038997002</v>
      </c>
      <c r="L2053">
        <v>90.998366333852005</v>
      </c>
      <c r="M2053">
        <v>24.706042938709</v>
      </c>
      <c r="N2053">
        <v>66.292323395143001</v>
      </c>
      <c r="O2053" t="s">
        <v>232</v>
      </c>
      <c r="P2053" t="e">
        <v>#N/A</v>
      </c>
    </row>
    <row r="2054" spans="1:16" x14ac:dyDescent="0.25">
      <c r="A2054">
        <v>202512</v>
      </c>
      <c r="B2054" t="s">
        <v>313</v>
      </c>
      <c r="C2054" t="s">
        <v>138</v>
      </c>
      <c r="D2054">
        <v>1313</v>
      </c>
      <c r="E2054">
        <v>1312.99999999995</v>
      </c>
      <c r="F2054">
        <v>661.91403900115597</v>
      </c>
      <c r="G2054">
        <v>651.08596099879901</v>
      </c>
      <c r="H2054">
        <v>569.24044276372103</v>
      </c>
      <c r="I2054">
        <v>476.75413821417101</v>
      </c>
      <c r="J2054">
        <v>92.486304549550994</v>
      </c>
      <c r="K2054">
        <v>26.822968299431</v>
      </c>
      <c r="L2054">
        <v>76.033628372750002</v>
      </c>
      <c r="M2054">
        <v>18.812499999999002</v>
      </c>
      <c r="N2054">
        <v>57.221128372750997</v>
      </c>
      <c r="O2054">
        <v>5.811889862328</v>
      </c>
      <c r="P2054" t="e">
        <v>#N/A</v>
      </c>
    </row>
    <row r="2055" spans="1:16" x14ac:dyDescent="0.25">
      <c r="A2055">
        <v>202512</v>
      </c>
      <c r="B2055" t="s">
        <v>313</v>
      </c>
      <c r="C2055" t="s">
        <v>139</v>
      </c>
      <c r="D2055">
        <v>297</v>
      </c>
      <c r="E2055">
        <v>297.24890109893101</v>
      </c>
      <c r="F2055">
        <v>142.78005523760399</v>
      </c>
      <c r="G2055">
        <v>154.468845861327</v>
      </c>
      <c r="H2055">
        <v>108.98467341336899</v>
      </c>
      <c r="I2055">
        <v>100.129969201634</v>
      </c>
      <c r="J2055">
        <v>8.8547042117349992</v>
      </c>
      <c r="K2055">
        <v>0</v>
      </c>
      <c r="L2055">
        <v>45.484172447958002</v>
      </c>
      <c r="M2055" t="s">
        <v>232</v>
      </c>
      <c r="N2055" t="s">
        <v>232</v>
      </c>
      <c r="O2055">
        <v>0</v>
      </c>
      <c r="P2055" t="e">
        <v>#N/A</v>
      </c>
    </row>
    <row r="2056" spans="1:16" x14ac:dyDescent="0.25">
      <c r="A2056">
        <v>202512</v>
      </c>
      <c r="B2056" t="s">
        <v>313</v>
      </c>
      <c r="C2056" t="s">
        <v>140</v>
      </c>
      <c r="D2056">
        <v>576</v>
      </c>
      <c r="E2056">
        <v>577.70659340658995</v>
      </c>
      <c r="F2056">
        <v>288.523249723265</v>
      </c>
      <c r="G2056">
        <v>289.18334368332501</v>
      </c>
      <c r="H2056">
        <v>246.12291599746601</v>
      </c>
      <c r="I2056">
        <v>192.744324712626</v>
      </c>
      <c r="J2056">
        <v>53.378591284839999</v>
      </c>
      <c r="K2056">
        <v>11.643533549782999</v>
      </c>
      <c r="L2056">
        <v>43.060427685858997</v>
      </c>
      <c r="M2056">
        <v>13.496773772204</v>
      </c>
      <c r="N2056">
        <v>29.563653913654999</v>
      </c>
      <c r="O2056">
        <v>0</v>
      </c>
      <c r="P2056" t="e">
        <v>#N/A</v>
      </c>
    </row>
    <row r="2057" spans="1:16" x14ac:dyDescent="0.25">
      <c r="A2057">
        <v>202512</v>
      </c>
      <c r="B2057" t="s">
        <v>313</v>
      </c>
      <c r="C2057" t="s">
        <v>141</v>
      </c>
      <c r="D2057">
        <v>629</v>
      </c>
      <c r="E2057">
        <v>632.79450549450303</v>
      </c>
      <c r="F2057">
        <v>268.83733305290599</v>
      </c>
      <c r="G2057">
        <v>363.95717244159698</v>
      </c>
      <c r="H2057">
        <v>320.46024730769102</v>
      </c>
      <c r="I2057">
        <v>263.67139640105</v>
      </c>
      <c r="J2057">
        <v>56.788850906641002</v>
      </c>
      <c r="K2057">
        <v>23.978469773671002</v>
      </c>
      <c r="L2057">
        <v>38.743858800989997</v>
      </c>
      <c r="M2057">
        <v>14.480499325236</v>
      </c>
      <c r="N2057">
        <v>24.263359475754001</v>
      </c>
      <c r="O2057">
        <v>4.7530663329160001</v>
      </c>
      <c r="P2057" t="e">
        <v>#N/A</v>
      </c>
    </row>
    <row r="2058" spans="1:16" x14ac:dyDescent="0.25">
      <c r="A2058">
        <v>202512</v>
      </c>
      <c r="B2058" t="s">
        <v>313</v>
      </c>
      <c r="C2058" t="s">
        <v>142</v>
      </c>
      <c r="D2058">
        <v>468</v>
      </c>
      <c r="E2058">
        <v>467.32857936301002</v>
      </c>
      <c r="F2058">
        <v>224.507335658057</v>
      </c>
      <c r="G2058">
        <v>242.82124370495299</v>
      </c>
      <c r="H2058">
        <v>221.51789792219699</v>
      </c>
      <c r="I2058">
        <v>168.13025210081699</v>
      </c>
      <c r="J2058">
        <v>53.387645821379998</v>
      </c>
      <c r="K2058">
        <v>12.801234567901</v>
      </c>
      <c r="L2058">
        <v>21.303345782756001</v>
      </c>
      <c r="M2058">
        <v>7.2864145658249999</v>
      </c>
      <c r="N2058">
        <v>14.016931216931001</v>
      </c>
      <c r="O2058">
        <v>0</v>
      </c>
      <c r="P2058" t="e">
        <v>#N/A</v>
      </c>
    </row>
    <row r="2059" spans="1:16" x14ac:dyDescent="0.25">
      <c r="A2059">
        <v>202512</v>
      </c>
      <c r="B2059" t="s">
        <v>313</v>
      </c>
      <c r="C2059" t="s">
        <v>143</v>
      </c>
      <c r="D2059">
        <v>784</v>
      </c>
      <c r="E2059">
        <v>778.92142063700499</v>
      </c>
      <c r="F2059">
        <v>572.82138348562398</v>
      </c>
      <c r="G2059">
        <v>206.100037151381</v>
      </c>
      <c r="H2059">
        <v>185.51769029959701</v>
      </c>
      <c r="I2059">
        <v>132.97997198879301</v>
      </c>
      <c r="J2059">
        <v>52.537718310804003</v>
      </c>
      <c r="K2059">
        <v>14.462151447072999</v>
      </c>
      <c r="L2059">
        <v>18.440189989038998</v>
      </c>
      <c r="M2059" t="s">
        <v>232</v>
      </c>
      <c r="N2059" t="s">
        <v>232</v>
      </c>
      <c r="O2059" t="s">
        <v>232</v>
      </c>
      <c r="P2059" t="e">
        <v>#N/A</v>
      </c>
    </row>
    <row r="2060" spans="1:16" x14ac:dyDescent="0.25">
      <c r="A2060">
        <v>202512</v>
      </c>
      <c r="B2060" t="s">
        <v>313</v>
      </c>
      <c r="C2060" t="s">
        <v>148</v>
      </c>
      <c r="D2060">
        <v>512</v>
      </c>
      <c r="E2060">
        <v>513.74031763580297</v>
      </c>
      <c r="F2060">
        <v>101.171084920022</v>
      </c>
      <c r="G2060">
        <v>412.56923271578103</v>
      </c>
      <c r="H2060">
        <v>387.12306062517803</v>
      </c>
      <c r="I2060">
        <v>363.22066893731198</v>
      </c>
      <c r="J2060">
        <v>23.902391687866</v>
      </c>
      <c r="K2060">
        <v>5.7619047619039998</v>
      </c>
      <c r="L2060">
        <v>24.269701502368001</v>
      </c>
      <c r="M2060">
        <v>10.057946590614</v>
      </c>
      <c r="N2060">
        <v>14.211754911753999</v>
      </c>
      <c r="O2060" t="s">
        <v>232</v>
      </c>
      <c r="P2060" t="e">
        <v>#N/A</v>
      </c>
    </row>
    <row r="2061" spans="1:16" x14ac:dyDescent="0.25">
      <c r="A2061">
        <v>202512</v>
      </c>
      <c r="B2061" t="s">
        <v>313</v>
      </c>
      <c r="C2061" t="s">
        <v>74</v>
      </c>
      <c r="D2061">
        <v>812</v>
      </c>
      <c r="E2061">
        <v>821.689043730202</v>
      </c>
      <c r="F2061">
        <v>567.74234160384196</v>
      </c>
      <c r="G2061">
        <v>253.94670212636001</v>
      </c>
      <c r="H2061">
        <v>198.66248196977099</v>
      </c>
      <c r="I2061">
        <v>127.725684099958</v>
      </c>
      <c r="J2061">
        <v>70.936797869812906</v>
      </c>
      <c r="K2061">
        <v>21.910261700102001</v>
      </c>
      <c r="L2061">
        <v>54.134220156589002</v>
      </c>
      <c r="M2061">
        <v>8.7894670688780003</v>
      </c>
      <c r="N2061">
        <v>45.344753087710998</v>
      </c>
      <c r="O2061" t="s">
        <v>232</v>
      </c>
      <c r="P2061" t="e">
        <v>#N/A</v>
      </c>
    </row>
    <row r="2062" spans="1:16" x14ac:dyDescent="0.25">
      <c r="A2062">
        <v>202512</v>
      </c>
      <c r="B2062" t="s">
        <v>313</v>
      </c>
      <c r="C2062" t="s">
        <v>75</v>
      </c>
      <c r="D2062">
        <v>586</v>
      </c>
      <c r="E2062">
        <v>583.64320023763401</v>
      </c>
      <c r="F2062">
        <v>390.97486242259998</v>
      </c>
      <c r="G2062">
        <v>192.66833781503399</v>
      </c>
      <c r="H2062">
        <v>157.448286522947</v>
      </c>
      <c r="I2062">
        <v>104.117825870784</v>
      </c>
      <c r="J2062">
        <v>53.330460652162998</v>
      </c>
      <c r="K2062">
        <v>23.163595759326</v>
      </c>
      <c r="L2062">
        <v>33.943455547406003</v>
      </c>
      <c r="M2062">
        <v>6.5072743841119998</v>
      </c>
      <c r="N2062">
        <v>27.436181163293998</v>
      </c>
      <c r="O2062" t="s">
        <v>232</v>
      </c>
      <c r="P2062" t="e">
        <v>#N/A</v>
      </c>
    </row>
    <row r="2063" spans="1:16" x14ac:dyDescent="0.25">
      <c r="A2063">
        <v>202512</v>
      </c>
      <c r="B2063" t="s">
        <v>313</v>
      </c>
      <c r="C2063" t="s">
        <v>76</v>
      </c>
      <c r="D2063">
        <v>626</v>
      </c>
      <c r="E2063">
        <v>627.57828047589896</v>
      </c>
      <c r="F2063">
        <v>371.60939092764397</v>
      </c>
      <c r="G2063">
        <v>255.96888954825499</v>
      </c>
      <c r="H2063">
        <v>217.05365877990101</v>
      </c>
      <c r="I2063">
        <v>161.54780041401</v>
      </c>
      <c r="J2063">
        <v>55.505858365891001</v>
      </c>
      <c r="K2063">
        <v>7.7887575518779997</v>
      </c>
      <c r="L2063">
        <v>38.915230768354</v>
      </c>
      <c r="M2063">
        <v>14.613728632478001</v>
      </c>
      <c r="N2063">
        <v>24.301502135875999</v>
      </c>
      <c r="O2063">
        <v>0</v>
      </c>
      <c r="P2063" t="e">
        <v>#N/A</v>
      </c>
    </row>
    <row r="2064" spans="1:16" x14ac:dyDescent="0.25">
      <c r="A2064">
        <v>202512</v>
      </c>
      <c r="B2064" t="s">
        <v>313</v>
      </c>
      <c r="C2064" t="s">
        <v>77</v>
      </c>
      <c r="D2064">
        <v>218</v>
      </c>
      <c r="E2064">
        <v>207.34915792049901</v>
      </c>
      <c r="F2064">
        <v>65.971677283345997</v>
      </c>
      <c r="G2064">
        <v>141.37748063715301</v>
      </c>
      <c r="H2064">
        <v>122.315937042523</v>
      </c>
      <c r="I2064">
        <v>101.043935082856</v>
      </c>
      <c r="J2064">
        <v>21.272001959667001</v>
      </c>
      <c r="K2064">
        <v>4.260869565218</v>
      </c>
      <c r="L2064">
        <v>15.769386731885</v>
      </c>
      <c r="M2064">
        <v>3.5501262626260002</v>
      </c>
      <c r="N2064">
        <v>12.219260469259</v>
      </c>
      <c r="O2064">
        <v>3.2921568627450002</v>
      </c>
      <c r="P2064" t="e">
        <v>#N/A</v>
      </c>
    </row>
    <row r="2065" spans="1:16" x14ac:dyDescent="0.25">
      <c r="A2065">
        <v>202512</v>
      </c>
      <c r="B2065" t="s">
        <v>313</v>
      </c>
      <c r="C2065" t="s">
        <v>78</v>
      </c>
      <c r="D2065">
        <v>1073</v>
      </c>
      <c r="E2065">
        <v>1086.96054663989</v>
      </c>
      <c r="F2065">
        <v>315.504088546513</v>
      </c>
      <c r="G2065">
        <v>771.456458093381</v>
      </c>
      <c r="H2065">
        <v>710.82939195820995</v>
      </c>
      <c r="I2065">
        <v>630.71931894629097</v>
      </c>
      <c r="J2065">
        <v>80.110073011918999</v>
      </c>
      <c r="K2065">
        <v>19.774283019317</v>
      </c>
      <c r="L2065">
        <v>57.217262213603</v>
      </c>
      <c r="M2065">
        <v>17.500681633349</v>
      </c>
      <c r="N2065">
        <v>39.716580580254004</v>
      </c>
      <c r="O2065">
        <v>3.4098039215679998</v>
      </c>
      <c r="P2065" t="e">
        <v>#N/A</v>
      </c>
    </row>
    <row r="2066" spans="1:16" x14ac:dyDescent="0.25">
      <c r="A2066">
        <v>202512</v>
      </c>
      <c r="B2066" t="s">
        <v>313</v>
      </c>
      <c r="C2066" t="s">
        <v>79</v>
      </c>
      <c r="D2066">
        <v>1216</v>
      </c>
      <c r="E2066">
        <v>1215.0303135511399</v>
      </c>
      <c r="F2066">
        <v>936.98442094201403</v>
      </c>
      <c r="G2066">
        <v>278.04589260912098</v>
      </c>
      <c r="H2066">
        <v>196.65918176025301</v>
      </c>
      <c r="I2066">
        <v>86.046114807478006</v>
      </c>
      <c r="J2066">
        <v>110.613066952775</v>
      </c>
      <c r="K2066">
        <v>36.086590630826997</v>
      </c>
      <c r="L2066">
        <v>77.901291574774902</v>
      </c>
      <c r="M2066">
        <v>16.676194638693001</v>
      </c>
      <c r="N2066">
        <v>61.225096936081997</v>
      </c>
      <c r="O2066">
        <v>3.4854192740930001</v>
      </c>
      <c r="P2066" t="e">
        <v>#N/A</v>
      </c>
    </row>
    <row r="2067" spans="1:16" x14ac:dyDescent="0.25">
      <c r="A2067">
        <v>202512</v>
      </c>
      <c r="B2067" t="s">
        <v>313</v>
      </c>
      <c r="C2067" t="s">
        <v>80</v>
      </c>
      <c r="D2067">
        <v>360</v>
      </c>
      <c r="E2067">
        <v>356.91539418714098</v>
      </c>
      <c r="F2067">
        <v>228.06396455204401</v>
      </c>
      <c r="G2067">
        <v>128.85142963509699</v>
      </c>
      <c r="H2067">
        <v>108.97988432126699</v>
      </c>
      <c r="I2067">
        <v>78.231600707083004</v>
      </c>
      <c r="J2067">
        <v>30.748283614184</v>
      </c>
      <c r="K2067">
        <v>5.1984287317620002</v>
      </c>
      <c r="L2067">
        <v>19.871545313830001</v>
      </c>
      <c r="M2067">
        <v>8.1541666666660007</v>
      </c>
      <c r="N2067">
        <v>11.717378647164001</v>
      </c>
      <c r="O2067">
        <v>0</v>
      </c>
      <c r="P2067" t="e">
        <v>#N/A</v>
      </c>
    </row>
    <row r="2068" spans="1:16" x14ac:dyDescent="0.25">
      <c r="A2068">
        <v>202512</v>
      </c>
      <c r="B2068" t="s">
        <v>313</v>
      </c>
      <c r="C2068" t="s">
        <v>81</v>
      </c>
      <c r="D2068">
        <v>105</v>
      </c>
      <c r="E2068">
        <v>95.093745621864997</v>
      </c>
      <c r="F2068">
        <v>16.916883116882001</v>
      </c>
      <c r="G2068">
        <v>78.176862504983006</v>
      </c>
      <c r="H2068">
        <v>66.134966900589006</v>
      </c>
      <c r="I2068">
        <v>62.658879944067003</v>
      </c>
      <c r="J2068">
        <v>3.4760869565219998</v>
      </c>
      <c r="K2068" t="s">
        <v>232</v>
      </c>
      <c r="L2068">
        <v>12.041895604394</v>
      </c>
      <c r="M2068" t="s">
        <v>232</v>
      </c>
      <c r="N2068">
        <v>10.854395604394</v>
      </c>
      <c r="O2068">
        <v>0</v>
      </c>
      <c r="P2068" t="e">
        <v>#N/A</v>
      </c>
    </row>
    <row r="2069" spans="1:16" x14ac:dyDescent="0.25">
      <c r="A2069">
        <v>202512</v>
      </c>
      <c r="B2069" t="s">
        <v>313</v>
      </c>
      <c r="C2069" t="s">
        <v>154</v>
      </c>
      <c r="D2069">
        <v>1196</v>
      </c>
      <c r="E2069">
        <v>1203.14975533282</v>
      </c>
      <c r="F2069">
        <v>408.10286480974599</v>
      </c>
      <c r="G2069">
        <v>795.04689052307697</v>
      </c>
      <c r="H2069">
        <v>729.30172484039599</v>
      </c>
      <c r="I2069">
        <v>636.16833210418599</v>
      </c>
      <c r="J2069">
        <v>93.133392736209998</v>
      </c>
      <c r="K2069">
        <v>23.623373739594001</v>
      </c>
      <c r="L2069">
        <v>62.335361761114001</v>
      </c>
      <c r="M2069">
        <v>20.01878118086</v>
      </c>
      <c r="N2069">
        <v>42.316580580253998</v>
      </c>
      <c r="O2069">
        <v>3.4098039215679998</v>
      </c>
      <c r="P2069" t="e">
        <v>#N/A</v>
      </c>
    </row>
    <row r="2070" spans="1:16" x14ac:dyDescent="0.25">
      <c r="A2070">
        <v>202512</v>
      </c>
      <c r="B2070" t="s">
        <v>313</v>
      </c>
      <c r="C2070" t="s">
        <v>83</v>
      </c>
      <c r="D2070">
        <v>105</v>
      </c>
      <c r="E2070">
        <v>95.093745621864997</v>
      </c>
      <c r="F2070">
        <v>16.916883116882001</v>
      </c>
      <c r="G2070">
        <v>78.176862504983006</v>
      </c>
      <c r="H2070">
        <v>66.134966900589006</v>
      </c>
      <c r="I2070">
        <v>62.658879944067003</v>
      </c>
      <c r="J2070">
        <v>3.4760869565219998</v>
      </c>
      <c r="K2070" t="s">
        <v>232</v>
      </c>
      <c r="L2070">
        <v>12.041895604394</v>
      </c>
      <c r="M2070" t="s">
        <v>232</v>
      </c>
      <c r="N2070">
        <v>10.854395604394</v>
      </c>
      <c r="O2070">
        <v>0</v>
      </c>
      <c r="P2070" t="e">
        <v>#N/A</v>
      </c>
    </row>
    <row r="2071" spans="1:16" x14ac:dyDescent="0.25">
      <c r="A2071">
        <v>202512</v>
      </c>
      <c r="B2071" t="s">
        <v>313</v>
      </c>
      <c r="C2071" t="s">
        <v>84</v>
      </c>
      <c r="D2071">
        <v>1682</v>
      </c>
      <c r="E2071">
        <v>1682.00000000009</v>
      </c>
      <c r="F2071">
        <v>1143.67036194978</v>
      </c>
      <c r="G2071">
        <v>538.32963805031204</v>
      </c>
      <c r="H2071">
        <v>431.98645589885803</v>
      </c>
      <c r="I2071">
        <v>276.31764275301703</v>
      </c>
      <c r="J2071">
        <v>155.668813145841</v>
      </c>
      <c r="K2071">
        <v>39.713348335954997</v>
      </c>
      <c r="L2071">
        <v>100.624429544029</v>
      </c>
      <c r="M2071">
        <v>28.831919877505999</v>
      </c>
      <c r="N2071">
        <v>71.792509666522903</v>
      </c>
      <c r="O2071">
        <v>5.7187526074259996</v>
      </c>
      <c r="P2071" t="e">
        <v>#N/A</v>
      </c>
    </row>
    <row r="2072" spans="1:16" x14ac:dyDescent="0.25">
      <c r="A2072">
        <v>202512</v>
      </c>
      <c r="B2072" t="s">
        <v>313</v>
      </c>
      <c r="C2072" t="s">
        <v>85</v>
      </c>
      <c r="D2072">
        <v>1072</v>
      </c>
      <c r="E2072">
        <v>1071.99999999994</v>
      </c>
      <c r="F2072">
        <v>353.79899520767202</v>
      </c>
      <c r="G2072">
        <v>718.20100479226801</v>
      </c>
      <c r="H2072">
        <v>650.61696904146095</v>
      </c>
      <c r="I2072">
        <v>581.33827165190201</v>
      </c>
      <c r="J2072">
        <v>69.278697389558999</v>
      </c>
      <c r="K2072">
        <v>23.172041002473001</v>
      </c>
      <c r="L2072">
        <v>66.407565162572993</v>
      </c>
      <c r="M2072">
        <v>14.686623061202001</v>
      </c>
      <c r="N2072">
        <v>51.720942101371001</v>
      </c>
      <c r="O2072" t="s">
        <v>232</v>
      </c>
      <c r="P2072" t="e">
        <v>#N/A</v>
      </c>
    </row>
    <row r="2073" spans="1:16" x14ac:dyDescent="0.25">
      <c r="A2073">
        <v>202512</v>
      </c>
      <c r="B2073" t="s">
        <v>313</v>
      </c>
      <c r="C2073" t="s">
        <v>149</v>
      </c>
      <c r="D2073">
        <v>642</v>
      </c>
      <c r="E2073">
        <v>641.99999999996999</v>
      </c>
      <c r="F2073">
        <v>148.68095238093801</v>
      </c>
      <c r="G2073">
        <v>493.31904761903201</v>
      </c>
      <c r="H2073">
        <v>455.644049207693</v>
      </c>
      <c r="I2073">
        <v>417.30357301722199</v>
      </c>
      <c r="J2073">
        <v>38.340476190471001</v>
      </c>
      <c r="K2073">
        <v>14.252380952378999</v>
      </c>
      <c r="L2073">
        <v>36.498527823103998</v>
      </c>
      <c r="M2073">
        <v>8.9366230612030009</v>
      </c>
      <c r="N2073">
        <v>27.561904761901001</v>
      </c>
      <c r="O2073" t="s">
        <v>232</v>
      </c>
      <c r="P2073" t="e">
        <v>#N/A</v>
      </c>
    </row>
    <row r="2074" spans="1:16" x14ac:dyDescent="0.25">
      <c r="A2074">
        <v>202512</v>
      </c>
      <c r="B2074" t="s">
        <v>313</v>
      </c>
      <c r="C2074" t="s">
        <v>150</v>
      </c>
      <c r="D2074">
        <v>430</v>
      </c>
      <c r="E2074">
        <v>429.999999999973</v>
      </c>
      <c r="F2074">
        <v>205.11804282673401</v>
      </c>
      <c r="G2074">
        <v>224.88195717323799</v>
      </c>
      <c r="H2074">
        <v>194.972919833769</v>
      </c>
      <c r="I2074">
        <v>164.03469863468101</v>
      </c>
      <c r="J2074">
        <v>30.938221199088002</v>
      </c>
      <c r="K2074">
        <v>8.9196600500940004</v>
      </c>
      <c r="L2074">
        <v>29.909037339468998</v>
      </c>
      <c r="M2074">
        <v>5.7499999999989999</v>
      </c>
      <c r="N2074">
        <v>24.15903733947</v>
      </c>
      <c r="O2074">
        <v>0</v>
      </c>
      <c r="P2074" t="e">
        <v>#N/A</v>
      </c>
    </row>
    <row r="2075" spans="1:16" x14ac:dyDescent="0.25">
      <c r="A2075">
        <v>202512</v>
      </c>
      <c r="B2075" t="s">
        <v>313</v>
      </c>
      <c r="C2075" t="s">
        <v>151</v>
      </c>
      <c r="D2075">
        <v>194</v>
      </c>
      <c r="E2075">
        <v>203.941146960449</v>
      </c>
      <c r="F2075">
        <v>135.04636595288599</v>
      </c>
      <c r="G2075">
        <v>68.894781007562997</v>
      </c>
      <c r="H2075">
        <v>52.919992752341003</v>
      </c>
      <c r="I2075">
        <v>46.285294117642998</v>
      </c>
      <c r="J2075">
        <v>6.6346986346980001</v>
      </c>
      <c r="K2075">
        <v>3.2683982683980002</v>
      </c>
      <c r="L2075">
        <v>15.974788255222</v>
      </c>
      <c r="M2075">
        <v>3.2166666666660002</v>
      </c>
      <c r="N2075">
        <v>12.758121588556</v>
      </c>
      <c r="O2075">
        <v>0</v>
      </c>
      <c r="P2075" t="e">
        <v>#N/A</v>
      </c>
    </row>
    <row r="2076" spans="1:16" x14ac:dyDescent="0.25">
      <c r="A2076">
        <v>202512</v>
      </c>
      <c r="B2076" t="s">
        <v>313</v>
      </c>
      <c r="C2076" t="s">
        <v>152</v>
      </c>
      <c r="D2076">
        <v>0</v>
      </c>
      <c r="E2076">
        <v>0</v>
      </c>
      <c r="F2076">
        <v>0</v>
      </c>
      <c r="G2076">
        <v>0</v>
      </c>
      <c r="H2076">
        <v>0</v>
      </c>
      <c r="I2076">
        <v>0</v>
      </c>
      <c r="J2076">
        <v>0</v>
      </c>
      <c r="K2076">
        <v>0</v>
      </c>
      <c r="L2076">
        <v>0</v>
      </c>
      <c r="M2076">
        <v>0</v>
      </c>
      <c r="N2076">
        <v>0</v>
      </c>
      <c r="O2076">
        <v>0</v>
      </c>
      <c r="P2076" t="e">
        <v>#N/A</v>
      </c>
    </row>
    <row r="2077" spans="1:16" x14ac:dyDescent="0.25">
      <c r="A2077">
        <v>202512</v>
      </c>
      <c r="B2077" t="s">
        <v>314</v>
      </c>
      <c r="C2077" t="s">
        <v>136</v>
      </c>
      <c r="D2077">
        <v>11241</v>
      </c>
      <c r="E2077">
        <v>11240.9999999995</v>
      </c>
      <c r="F2077">
        <v>3656.5122174111002</v>
      </c>
      <c r="G2077">
        <v>7584.4877825884396</v>
      </c>
      <c r="H2077">
        <v>6016.3781521537603</v>
      </c>
      <c r="I2077">
        <v>4272.1720256307299</v>
      </c>
      <c r="J2077">
        <v>1732.7079221593499</v>
      </c>
      <c r="K2077">
        <v>535.624177519569</v>
      </c>
      <c r="L2077">
        <v>1308.7575623779501</v>
      </c>
      <c r="M2077">
        <v>544.94195506352105</v>
      </c>
      <c r="N2077">
        <v>761.72400567076397</v>
      </c>
      <c r="O2077">
        <v>259.35206805664501</v>
      </c>
      <c r="P2077" t="e">
        <v>#N/A</v>
      </c>
    </row>
    <row r="2078" spans="1:16" x14ac:dyDescent="0.25">
      <c r="A2078">
        <v>202512</v>
      </c>
      <c r="B2078" t="s">
        <v>314</v>
      </c>
      <c r="C2078" t="s">
        <v>137</v>
      </c>
      <c r="D2078">
        <v>6180</v>
      </c>
      <c r="E2078">
        <v>6179.9999999998199</v>
      </c>
      <c r="F2078">
        <v>2158.1961609629798</v>
      </c>
      <c r="G2078">
        <v>4021.8038390368401</v>
      </c>
      <c r="H2078">
        <v>3172.2167998968298</v>
      </c>
      <c r="I2078">
        <v>2142.1901889667402</v>
      </c>
      <c r="J2078">
        <v>1023.7280707106499</v>
      </c>
      <c r="K2078">
        <v>317.30402553639198</v>
      </c>
      <c r="L2078">
        <v>730.25394819513497</v>
      </c>
      <c r="M2078">
        <v>300.90701602628098</v>
      </c>
      <c r="N2078">
        <v>427.25533052519398</v>
      </c>
      <c r="O2078">
        <v>119.333090944863</v>
      </c>
      <c r="P2078" t="e">
        <v>#N/A</v>
      </c>
    </row>
    <row r="2079" spans="1:16" x14ac:dyDescent="0.25">
      <c r="A2079">
        <v>202512</v>
      </c>
      <c r="B2079" t="s">
        <v>314</v>
      </c>
      <c r="C2079" t="s">
        <v>138</v>
      </c>
      <c r="D2079">
        <v>5061</v>
      </c>
      <c r="E2079">
        <v>5060.9999999995798</v>
      </c>
      <c r="F2079">
        <v>1498.31605644816</v>
      </c>
      <c r="G2079">
        <v>3562.6839435514198</v>
      </c>
      <c r="H2079">
        <v>2844.16135225685</v>
      </c>
      <c r="I2079">
        <v>2129.9818366639602</v>
      </c>
      <c r="J2079">
        <v>708.97985144868301</v>
      </c>
      <c r="K2079">
        <v>218.320151983177</v>
      </c>
      <c r="L2079">
        <v>578.50361418280897</v>
      </c>
      <c r="M2079">
        <v>244.03493903723901</v>
      </c>
      <c r="N2079">
        <v>334.46867514556902</v>
      </c>
      <c r="O2079">
        <v>140.01897711178199</v>
      </c>
      <c r="P2079" t="e">
        <v>#N/A</v>
      </c>
    </row>
    <row r="2080" spans="1:16" x14ac:dyDescent="0.25">
      <c r="A2080">
        <v>202512</v>
      </c>
      <c r="B2080" t="s">
        <v>314</v>
      </c>
      <c r="C2080" t="s">
        <v>139</v>
      </c>
      <c r="D2080">
        <v>1103</v>
      </c>
      <c r="E2080">
        <v>1101.74999999989</v>
      </c>
      <c r="F2080">
        <v>349.25514954968702</v>
      </c>
      <c r="G2080">
        <v>752.49485045020594</v>
      </c>
      <c r="H2080">
        <v>521.39275348451702</v>
      </c>
      <c r="I2080">
        <v>429.27454049082002</v>
      </c>
      <c r="J2080">
        <v>92.118212993697895</v>
      </c>
      <c r="K2080">
        <v>13.682095996294001</v>
      </c>
      <c r="L2080">
        <v>215.889682526157</v>
      </c>
      <c r="M2080">
        <v>36.201428115082003</v>
      </c>
      <c r="N2080">
        <v>179.68825441107501</v>
      </c>
      <c r="O2080">
        <v>15.212414439527</v>
      </c>
      <c r="P2080" t="e">
        <v>#N/A</v>
      </c>
    </row>
    <row r="2081" spans="1:16" x14ac:dyDescent="0.25">
      <c r="A2081">
        <v>202512</v>
      </c>
      <c r="B2081" t="s">
        <v>314</v>
      </c>
      <c r="C2081" t="s">
        <v>140</v>
      </c>
      <c r="D2081">
        <v>2747</v>
      </c>
      <c r="E2081">
        <v>2748.2499999998099</v>
      </c>
      <c r="F2081">
        <v>975.57277949775596</v>
      </c>
      <c r="G2081">
        <v>1772.67722050205</v>
      </c>
      <c r="H2081">
        <v>1233.80412342667</v>
      </c>
      <c r="I2081">
        <v>990.63817475998496</v>
      </c>
      <c r="J2081">
        <v>238.98500125076001</v>
      </c>
      <c r="K2081">
        <v>52.857480623069002</v>
      </c>
      <c r="L2081">
        <v>472.04492759628999</v>
      </c>
      <c r="M2081">
        <v>189.096005233147</v>
      </c>
      <c r="N2081">
        <v>282.94892236314303</v>
      </c>
      <c r="O2081">
        <v>66.828169479069999</v>
      </c>
      <c r="P2081" t="e">
        <v>#N/A</v>
      </c>
    </row>
    <row r="2082" spans="1:16" x14ac:dyDescent="0.25">
      <c r="A2082">
        <v>202512</v>
      </c>
      <c r="B2082" t="s">
        <v>314</v>
      </c>
      <c r="C2082" t="s">
        <v>141</v>
      </c>
      <c r="D2082">
        <v>2527</v>
      </c>
      <c r="E2082">
        <v>2526.99999999989</v>
      </c>
      <c r="F2082">
        <v>766.46794676445302</v>
      </c>
      <c r="G2082">
        <v>1760.5320532354399</v>
      </c>
      <c r="H2082">
        <v>1468.02668919343</v>
      </c>
      <c r="I2082">
        <v>1065.43454556765</v>
      </c>
      <c r="J2082">
        <v>401.55066897140102</v>
      </c>
      <c r="K2082">
        <v>145.14246306405201</v>
      </c>
      <c r="L2082">
        <v>236.642016458396</v>
      </c>
      <c r="M2082">
        <v>123.990000080773</v>
      </c>
      <c r="N2082">
        <v>110.560414733964</v>
      </c>
      <c r="O2082">
        <v>55.863347583608999</v>
      </c>
      <c r="P2082" t="e">
        <v>#N/A</v>
      </c>
    </row>
    <row r="2083" spans="1:16" x14ac:dyDescent="0.25">
      <c r="A2083">
        <v>202512</v>
      </c>
      <c r="B2083" t="s">
        <v>314</v>
      </c>
      <c r="C2083" t="s">
        <v>142</v>
      </c>
      <c r="D2083">
        <v>2071</v>
      </c>
      <c r="E2083">
        <v>2070.99999999993</v>
      </c>
      <c r="F2083">
        <v>526.049541710477</v>
      </c>
      <c r="G2083">
        <v>1544.9504582894499</v>
      </c>
      <c r="H2083">
        <v>1262.63344804244</v>
      </c>
      <c r="I2083">
        <v>863.29856150894204</v>
      </c>
      <c r="J2083">
        <v>398.27013833205899</v>
      </c>
      <c r="K2083">
        <v>156.19881277745199</v>
      </c>
      <c r="L2083">
        <v>222.80847714071501</v>
      </c>
      <c r="M2083">
        <v>126.15271567492999</v>
      </c>
      <c r="N2083">
        <v>96.655761465785005</v>
      </c>
      <c r="O2083">
        <v>59.508533106302004</v>
      </c>
      <c r="P2083" t="e">
        <v>#N/A</v>
      </c>
    </row>
    <row r="2084" spans="1:16" x14ac:dyDescent="0.25">
      <c r="A2084">
        <v>202512</v>
      </c>
      <c r="B2084" t="s">
        <v>314</v>
      </c>
      <c r="C2084" t="s">
        <v>143</v>
      </c>
      <c r="D2084">
        <v>2793</v>
      </c>
      <c r="E2084">
        <v>2792.9999999998699</v>
      </c>
      <c r="F2084">
        <v>1039.1667998887399</v>
      </c>
      <c r="G2084">
        <v>1753.83320011112</v>
      </c>
      <c r="H2084">
        <v>1530.5211380066</v>
      </c>
      <c r="I2084">
        <v>923.52620330329705</v>
      </c>
      <c r="J2084">
        <v>601.78390061142204</v>
      </c>
      <c r="K2084">
        <v>167.743325058702</v>
      </c>
      <c r="L2084">
        <v>161.372458656384</v>
      </c>
      <c r="M2084">
        <v>69.501805959587998</v>
      </c>
      <c r="N2084">
        <v>91.870652696796</v>
      </c>
      <c r="O2084">
        <v>61.939603448136999</v>
      </c>
      <c r="P2084" t="e">
        <v>#N/A</v>
      </c>
    </row>
    <row r="2085" spans="1:16" x14ac:dyDescent="0.25">
      <c r="A2085">
        <v>202512</v>
      </c>
      <c r="B2085" t="s">
        <v>314</v>
      </c>
      <c r="C2085" t="s">
        <v>148</v>
      </c>
      <c r="D2085">
        <v>1855</v>
      </c>
      <c r="E2085">
        <v>1872.3661106977399</v>
      </c>
      <c r="F2085">
        <v>397.78334040238798</v>
      </c>
      <c r="G2085">
        <v>1474.58277029535</v>
      </c>
      <c r="H2085">
        <v>1230.5683642276099</v>
      </c>
      <c r="I2085">
        <v>1029.2869021194699</v>
      </c>
      <c r="J2085">
        <v>199.23221968389501</v>
      </c>
      <c r="K2085">
        <v>57.060037456231001</v>
      </c>
      <c r="L2085">
        <v>201.42162368216501</v>
      </c>
      <c r="M2085">
        <v>108.864007275045</v>
      </c>
      <c r="N2085">
        <v>92.557616407119994</v>
      </c>
      <c r="O2085">
        <v>42.592782385580001</v>
      </c>
      <c r="P2085" t="e">
        <v>#N/A</v>
      </c>
    </row>
    <row r="2086" spans="1:16" x14ac:dyDescent="0.25">
      <c r="A2086">
        <v>202512</v>
      </c>
      <c r="B2086" t="s">
        <v>314</v>
      </c>
      <c r="C2086" t="s">
        <v>74</v>
      </c>
      <c r="D2086">
        <v>4605</v>
      </c>
      <c r="E2086">
        <v>4705.3498013196904</v>
      </c>
      <c r="F2086">
        <v>1576.86666274397</v>
      </c>
      <c r="G2086">
        <v>3128.4831385757202</v>
      </c>
      <c r="H2086">
        <v>2368.9411776986099</v>
      </c>
      <c r="I2086">
        <v>1625.51812112057</v>
      </c>
      <c r="J2086">
        <v>736.06181206760903</v>
      </c>
      <c r="K2086">
        <v>272.28975285094202</v>
      </c>
      <c r="L2086">
        <v>638.13329498957398</v>
      </c>
      <c r="M2086">
        <v>281.838883320989</v>
      </c>
      <c r="N2086">
        <v>354.20281002492601</v>
      </c>
      <c r="O2086">
        <v>121.408665887534</v>
      </c>
      <c r="P2086" t="e">
        <v>#N/A</v>
      </c>
    </row>
    <row r="2087" spans="1:16" x14ac:dyDescent="0.25">
      <c r="A2087">
        <v>202512</v>
      </c>
      <c r="B2087" t="s">
        <v>314</v>
      </c>
      <c r="C2087" t="s">
        <v>75</v>
      </c>
      <c r="D2087">
        <v>1822</v>
      </c>
      <c r="E2087">
        <v>1843.6833287679201</v>
      </c>
      <c r="F2087">
        <v>713.82938231841297</v>
      </c>
      <c r="G2087">
        <v>1129.85394644951</v>
      </c>
      <c r="H2087">
        <v>867.06438005495795</v>
      </c>
      <c r="I2087">
        <v>515.90393474120799</v>
      </c>
      <c r="J2087">
        <v>351.16044531374899</v>
      </c>
      <c r="K2087">
        <v>101.408908555606</v>
      </c>
      <c r="L2087">
        <v>238.05117884647399</v>
      </c>
      <c r="M2087">
        <v>63.446286106450003</v>
      </c>
      <c r="N2087">
        <v>174.60489274002401</v>
      </c>
      <c r="O2087">
        <v>24.738387548075</v>
      </c>
      <c r="P2087" t="e">
        <v>#N/A</v>
      </c>
    </row>
    <row r="2088" spans="1:16" x14ac:dyDescent="0.25">
      <c r="A2088">
        <v>202512</v>
      </c>
      <c r="B2088" t="s">
        <v>314</v>
      </c>
      <c r="C2088" t="s">
        <v>76</v>
      </c>
      <c r="D2088">
        <v>2702</v>
      </c>
      <c r="E2088">
        <v>2561.0492041616799</v>
      </c>
      <c r="F2088">
        <v>913.63131151614198</v>
      </c>
      <c r="G2088">
        <v>1647.41789264554</v>
      </c>
      <c r="H2088">
        <v>1370.9114267194</v>
      </c>
      <c r="I2088">
        <v>953.85908230496398</v>
      </c>
      <c r="J2088">
        <v>416.00610163986101</v>
      </c>
      <c r="K2088">
        <v>99.049825447724004</v>
      </c>
      <c r="L2088">
        <v>208.99853729243</v>
      </c>
      <c r="M2088">
        <v>78.791165290109006</v>
      </c>
      <c r="N2088">
        <v>130.20737200232099</v>
      </c>
      <c r="O2088">
        <v>67.507928633709994</v>
      </c>
      <c r="P2088" t="e">
        <v>#N/A</v>
      </c>
    </row>
    <row r="2089" spans="1:16" x14ac:dyDescent="0.25">
      <c r="A2089">
        <v>202512</v>
      </c>
      <c r="B2089" t="s">
        <v>314</v>
      </c>
      <c r="C2089" t="s">
        <v>77</v>
      </c>
      <c r="D2089">
        <v>257</v>
      </c>
      <c r="E2089">
        <v>258.55155505234899</v>
      </c>
      <c r="F2089">
        <v>54.401520430209999</v>
      </c>
      <c r="G2089">
        <v>204.150034622139</v>
      </c>
      <c r="H2089">
        <v>178.89280345309399</v>
      </c>
      <c r="I2089">
        <v>147.60398534449001</v>
      </c>
      <c r="J2089">
        <v>30.247343454226002</v>
      </c>
      <c r="K2089">
        <v>5.8156532090660003</v>
      </c>
      <c r="L2089">
        <v>22.152927567298999</v>
      </c>
      <c r="M2089">
        <v>12.001613070927</v>
      </c>
      <c r="N2089">
        <v>10.151314496372001</v>
      </c>
      <c r="O2089">
        <v>3.104303601746</v>
      </c>
      <c r="P2089" t="e">
        <v>#N/A</v>
      </c>
    </row>
    <row r="2090" spans="1:16" x14ac:dyDescent="0.25">
      <c r="A2090">
        <v>202512</v>
      </c>
      <c r="B2090" t="s">
        <v>314</v>
      </c>
      <c r="C2090" t="s">
        <v>78</v>
      </c>
      <c r="D2090">
        <v>5438</v>
      </c>
      <c r="E2090">
        <v>5507.6247196365603</v>
      </c>
      <c r="F2090">
        <v>1211.05379001663</v>
      </c>
      <c r="G2090">
        <v>4296.5709296199302</v>
      </c>
      <c r="H2090">
        <v>3499.2845669734702</v>
      </c>
      <c r="I2090">
        <v>2711.9429588459302</v>
      </c>
      <c r="J2090">
        <v>781.10227998238202</v>
      </c>
      <c r="K2090">
        <v>223.894221544065</v>
      </c>
      <c r="L2090">
        <v>642.65272760862899</v>
      </c>
      <c r="M2090">
        <v>304.72736047445301</v>
      </c>
      <c r="N2090">
        <v>336.87508780456699</v>
      </c>
      <c r="O2090">
        <v>154.63363503783</v>
      </c>
      <c r="P2090" t="e">
        <v>#N/A</v>
      </c>
    </row>
    <row r="2091" spans="1:16" x14ac:dyDescent="0.25">
      <c r="A2091">
        <v>202512</v>
      </c>
      <c r="B2091" t="s">
        <v>314</v>
      </c>
      <c r="C2091" t="s">
        <v>79</v>
      </c>
      <c r="D2091">
        <v>4065</v>
      </c>
      <c r="E2091">
        <v>4120.7640714065701</v>
      </c>
      <c r="F2091">
        <v>1955.5744635286901</v>
      </c>
      <c r="G2091">
        <v>2165.18960787788</v>
      </c>
      <c r="H2091">
        <v>1551.8451943018099</v>
      </c>
      <c r="I2091">
        <v>824.92630996124399</v>
      </c>
      <c r="J2091">
        <v>722.70625089667601</v>
      </c>
      <c r="K2091">
        <v>259.01992367104498</v>
      </c>
      <c r="L2091">
        <v>558.00253149993398</v>
      </c>
      <c r="M2091">
        <v>197.57164780793099</v>
      </c>
      <c r="N2091">
        <v>359.38956137795299</v>
      </c>
      <c r="O2091">
        <v>55.341882076136002</v>
      </c>
      <c r="P2091" t="e">
        <v>#N/A</v>
      </c>
    </row>
    <row r="2092" spans="1:16" x14ac:dyDescent="0.25">
      <c r="A2092">
        <v>202512</v>
      </c>
      <c r="B2092" t="s">
        <v>314</v>
      </c>
      <c r="C2092" t="s">
        <v>80</v>
      </c>
      <c r="D2092">
        <v>1738</v>
      </c>
      <c r="E2092">
        <v>1612.61120895627</v>
      </c>
      <c r="F2092">
        <v>489.88396386582099</v>
      </c>
      <c r="G2092">
        <v>1122.72724509044</v>
      </c>
      <c r="H2092">
        <v>965.24839087838598</v>
      </c>
      <c r="I2092">
        <v>735.30275682354102</v>
      </c>
      <c r="J2092">
        <v>228.89939128028101</v>
      </c>
      <c r="K2092">
        <v>52.710032304458998</v>
      </c>
      <c r="L2092">
        <v>108.10230326937899</v>
      </c>
      <c r="M2092">
        <v>42.642946781135997</v>
      </c>
      <c r="N2092">
        <v>65.459356488243003</v>
      </c>
      <c r="O2092">
        <v>49.376550942679003</v>
      </c>
      <c r="P2092" t="e">
        <v>#N/A</v>
      </c>
    </row>
    <row r="2093" spans="1:16" x14ac:dyDescent="0.25">
      <c r="A2093">
        <v>202512</v>
      </c>
      <c r="B2093" t="s">
        <v>314</v>
      </c>
      <c r="C2093" t="s">
        <v>81</v>
      </c>
      <c r="D2093">
        <v>0</v>
      </c>
      <c r="E2093">
        <v>0</v>
      </c>
      <c r="F2093">
        <v>0</v>
      </c>
      <c r="G2093">
        <v>0</v>
      </c>
      <c r="H2093">
        <v>0</v>
      </c>
      <c r="I2093">
        <v>0</v>
      </c>
      <c r="J2093">
        <v>0</v>
      </c>
      <c r="K2093">
        <v>0</v>
      </c>
      <c r="L2093">
        <v>0</v>
      </c>
      <c r="M2093">
        <v>0</v>
      </c>
      <c r="N2093">
        <v>0</v>
      </c>
      <c r="O2093">
        <v>0</v>
      </c>
      <c r="P2093" t="e">
        <v>#N/A</v>
      </c>
    </row>
    <row r="2094" spans="1:16" x14ac:dyDescent="0.25">
      <c r="A2094">
        <v>202512</v>
      </c>
      <c r="B2094" t="s">
        <v>314</v>
      </c>
      <c r="C2094" t="s">
        <v>154</v>
      </c>
      <c r="D2094">
        <v>5549</v>
      </c>
      <c r="E2094">
        <v>5627.2505899748003</v>
      </c>
      <c r="F2094">
        <v>1278.6667831657401</v>
      </c>
      <c r="G2094">
        <v>4348.5838068090497</v>
      </c>
      <c r="H2094">
        <v>3538.4549251439198</v>
      </c>
      <c r="I2094">
        <v>2729.7052238295901</v>
      </c>
      <c r="J2094">
        <v>802.51037316917302</v>
      </c>
      <c r="K2094">
        <v>235.49715041283699</v>
      </c>
      <c r="L2094">
        <v>655.495246627288</v>
      </c>
      <c r="M2094">
        <v>308.817321758275</v>
      </c>
      <c r="N2094">
        <v>345.627645539404</v>
      </c>
      <c r="O2094">
        <v>154.63363503783</v>
      </c>
      <c r="P2094" t="e">
        <v>#N/A</v>
      </c>
    </row>
    <row r="2095" spans="1:16" x14ac:dyDescent="0.25">
      <c r="A2095">
        <v>202512</v>
      </c>
      <c r="B2095" t="s">
        <v>314</v>
      </c>
      <c r="C2095" t="s">
        <v>83</v>
      </c>
      <c r="D2095">
        <v>0</v>
      </c>
      <c r="E2095">
        <v>0</v>
      </c>
      <c r="F2095">
        <v>0</v>
      </c>
      <c r="G2095">
        <v>0</v>
      </c>
      <c r="H2095">
        <v>0</v>
      </c>
      <c r="I2095">
        <v>0</v>
      </c>
      <c r="J2095">
        <v>0</v>
      </c>
      <c r="K2095">
        <v>0</v>
      </c>
      <c r="L2095">
        <v>0</v>
      </c>
      <c r="M2095">
        <v>0</v>
      </c>
      <c r="N2095">
        <v>0</v>
      </c>
      <c r="O2095">
        <v>0</v>
      </c>
      <c r="P2095" t="e">
        <v>#N/A</v>
      </c>
    </row>
    <row r="2096" spans="1:16" x14ac:dyDescent="0.25">
      <c r="A2096">
        <v>202512</v>
      </c>
      <c r="B2096" t="s">
        <v>314</v>
      </c>
      <c r="C2096" t="s">
        <v>84</v>
      </c>
      <c r="D2096">
        <v>5338</v>
      </c>
      <c r="E2096">
        <v>5337.9999999996498</v>
      </c>
      <c r="F2096">
        <v>1890.7385567168999</v>
      </c>
      <c r="G2096">
        <v>3447.26144328275</v>
      </c>
      <c r="H2096">
        <v>2710.44773855119</v>
      </c>
      <c r="I2096">
        <v>1752.68203654078</v>
      </c>
      <c r="J2096">
        <v>951.47579439097899</v>
      </c>
      <c r="K2096">
        <v>213.94391614090301</v>
      </c>
      <c r="L2096">
        <v>622.51890501090895</v>
      </c>
      <c r="M2096">
        <v>260.573900603769</v>
      </c>
      <c r="N2096">
        <v>361.94500440714</v>
      </c>
      <c r="O2096">
        <v>114.294799720657</v>
      </c>
      <c r="P2096" t="e">
        <v>#N/A</v>
      </c>
    </row>
    <row r="2097" spans="1:16" x14ac:dyDescent="0.25">
      <c r="A2097">
        <v>202512</v>
      </c>
      <c r="B2097" t="s">
        <v>314</v>
      </c>
      <c r="C2097" t="s">
        <v>85</v>
      </c>
      <c r="D2097">
        <v>5903</v>
      </c>
      <c r="E2097">
        <v>5902.9999999997599</v>
      </c>
      <c r="F2097">
        <v>1765.7736606942501</v>
      </c>
      <c r="G2097">
        <v>4137.2263393055</v>
      </c>
      <c r="H2097">
        <v>3305.9304136024798</v>
      </c>
      <c r="I2097">
        <v>2519.4899890899301</v>
      </c>
      <c r="J2097">
        <v>781.23212776835805</v>
      </c>
      <c r="K2097">
        <v>321.68026137866599</v>
      </c>
      <c r="L2097">
        <v>686.23865736703306</v>
      </c>
      <c r="M2097">
        <v>284.36805445975102</v>
      </c>
      <c r="N2097">
        <v>399.779001263623</v>
      </c>
      <c r="O2097">
        <v>145.057268335988</v>
      </c>
      <c r="P2097" t="e">
        <v>#N/A</v>
      </c>
    </row>
    <row r="2098" spans="1:16" x14ac:dyDescent="0.25">
      <c r="A2098">
        <v>202512</v>
      </c>
      <c r="B2098" t="s">
        <v>314</v>
      </c>
      <c r="C2098" t="s">
        <v>149</v>
      </c>
      <c r="D2098">
        <v>3031</v>
      </c>
      <c r="E2098">
        <v>3030.9999999997399</v>
      </c>
      <c r="F2098">
        <v>754.14311736056902</v>
      </c>
      <c r="G2098">
        <v>2276.8568826391702</v>
      </c>
      <c r="H2098">
        <v>1839.85235973927</v>
      </c>
      <c r="I2098">
        <v>1522.05346053979</v>
      </c>
      <c r="J2098">
        <v>313.66066614954298</v>
      </c>
      <c r="K2098">
        <v>120.63188739718601</v>
      </c>
      <c r="L2098">
        <v>363.92686930895201</v>
      </c>
      <c r="M2098">
        <v>149.665000632714</v>
      </c>
      <c r="N2098">
        <v>213.21158934662901</v>
      </c>
      <c r="O2098">
        <v>73.077653590943996</v>
      </c>
      <c r="P2098" t="e">
        <v>#N/A</v>
      </c>
    </row>
    <row r="2099" spans="1:16" x14ac:dyDescent="0.25">
      <c r="A2099">
        <v>202512</v>
      </c>
      <c r="B2099" t="s">
        <v>314</v>
      </c>
      <c r="C2099" t="s">
        <v>150</v>
      </c>
      <c r="D2099">
        <v>2872</v>
      </c>
      <c r="E2099">
        <v>2872.00000000001</v>
      </c>
      <c r="F2099">
        <v>1011.6305433336699</v>
      </c>
      <c r="G2099">
        <v>1860.3694566663401</v>
      </c>
      <c r="H2099">
        <v>1466.07805386322</v>
      </c>
      <c r="I2099">
        <v>997.43652855014102</v>
      </c>
      <c r="J2099">
        <v>467.57146161881599</v>
      </c>
      <c r="K2099">
        <v>201.04837398148001</v>
      </c>
      <c r="L2099">
        <v>322.31178805808099</v>
      </c>
      <c r="M2099">
        <v>134.703053827037</v>
      </c>
      <c r="N2099">
        <v>186.56741191699399</v>
      </c>
      <c r="O2099">
        <v>71.979614745044003</v>
      </c>
      <c r="P2099" t="e">
        <v>#N/A</v>
      </c>
    </row>
    <row r="2100" spans="1:16" x14ac:dyDescent="0.25">
      <c r="A2100">
        <v>202512</v>
      </c>
      <c r="B2100" t="s">
        <v>314</v>
      </c>
      <c r="C2100" t="s">
        <v>151</v>
      </c>
      <c r="D2100">
        <v>1628</v>
      </c>
      <c r="E2100">
        <v>1632.6825820428701</v>
      </c>
      <c r="F2100">
        <v>642.52541234396006</v>
      </c>
      <c r="G2100">
        <v>990.15716969891105</v>
      </c>
      <c r="H2100">
        <v>760.73549177911298</v>
      </c>
      <c r="I2100">
        <v>479.46803197337402</v>
      </c>
      <c r="J2100">
        <v>281.26745980573997</v>
      </c>
      <c r="K2100">
        <v>140.63682866863999</v>
      </c>
      <c r="L2100">
        <v>179.716288714646</v>
      </c>
      <c r="M2100">
        <v>75.007572480517993</v>
      </c>
      <c r="N2100">
        <v>103.667393920078</v>
      </c>
      <c r="O2100">
        <v>49.705389205151</v>
      </c>
      <c r="P2100" t="e">
        <v>#N/A</v>
      </c>
    </row>
    <row r="2101" spans="1:16" x14ac:dyDescent="0.25">
      <c r="A2101">
        <v>202512</v>
      </c>
      <c r="B2101" t="s">
        <v>314</v>
      </c>
      <c r="C2101" t="s">
        <v>152</v>
      </c>
      <c r="D2101">
        <v>0</v>
      </c>
      <c r="E2101">
        <v>0</v>
      </c>
      <c r="F2101">
        <v>0</v>
      </c>
      <c r="G2101">
        <v>0</v>
      </c>
      <c r="H2101">
        <v>0</v>
      </c>
      <c r="I2101">
        <v>0</v>
      </c>
      <c r="J2101">
        <v>0</v>
      </c>
      <c r="K2101">
        <v>0</v>
      </c>
      <c r="L2101">
        <v>0</v>
      </c>
      <c r="M2101">
        <v>0</v>
      </c>
      <c r="N2101">
        <v>0</v>
      </c>
      <c r="O2101">
        <v>0</v>
      </c>
      <c r="P2101" t="e">
        <v>#N/A</v>
      </c>
    </row>
    <row r="2102" spans="1:16" x14ac:dyDescent="0.25">
      <c r="A2102">
        <v>202512</v>
      </c>
      <c r="B2102" t="s">
        <v>315</v>
      </c>
      <c r="C2102" t="s">
        <v>136</v>
      </c>
      <c r="D2102">
        <v>1147</v>
      </c>
      <c r="E2102">
        <v>1147</v>
      </c>
      <c r="F2102">
        <v>500.77651076042201</v>
      </c>
      <c r="G2102">
        <v>646.223489239576</v>
      </c>
      <c r="H2102">
        <v>375.74209210829201</v>
      </c>
      <c r="I2102">
        <v>218.46117543255201</v>
      </c>
      <c r="J2102">
        <v>156.28091667574</v>
      </c>
      <c r="K2102">
        <v>83.288922064082001</v>
      </c>
      <c r="L2102">
        <v>234.458272290194</v>
      </c>
      <c r="M2102">
        <v>145.583048654256</v>
      </c>
      <c r="N2102">
        <v>88.875223635937999</v>
      </c>
      <c r="O2102">
        <v>36.023124841090002</v>
      </c>
      <c r="P2102" t="e">
        <v>#N/A</v>
      </c>
    </row>
    <row r="2103" spans="1:16" x14ac:dyDescent="0.25">
      <c r="A2103">
        <v>202512</v>
      </c>
      <c r="B2103" t="s">
        <v>315</v>
      </c>
      <c r="C2103" t="s">
        <v>137</v>
      </c>
      <c r="D2103">
        <v>629</v>
      </c>
      <c r="E2103">
        <v>629.00000000000296</v>
      </c>
      <c r="F2103">
        <v>292.67341246984103</v>
      </c>
      <c r="G2103">
        <v>336.32658753016199</v>
      </c>
      <c r="H2103">
        <v>194.88648749381599</v>
      </c>
      <c r="I2103">
        <v>112.88869047619001</v>
      </c>
      <c r="J2103">
        <v>81.997797017625999</v>
      </c>
      <c r="K2103">
        <v>47.855339443001</v>
      </c>
      <c r="L2103">
        <v>124.098214071434</v>
      </c>
      <c r="M2103">
        <v>72.832142857144007</v>
      </c>
      <c r="N2103">
        <v>51.266071214290001</v>
      </c>
      <c r="O2103">
        <v>17.341885964911999</v>
      </c>
      <c r="P2103" t="e">
        <v>#N/A</v>
      </c>
    </row>
    <row r="2104" spans="1:16" x14ac:dyDescent="0.25">
      <c r="A2104">
        <v>202512</v>
      </c>
      <c r="B2104" t="s">
        <v>315</v>
      </c>
      <c r="C2104" t="s">
        <v>138</v>
      </c>
      <c r="D2104">
        <v>518</v>
      </c>
      <c r="E2104">
        <v>517.99999999999397</v>
      </c>
      <c r="F2104">
        <v>208.10309829057999</v>
      </c>
      <c r="G2104">
        <v>309.89690170941401</v>
      </c>
      <c r="H2104">
        <v>180.85560461447599</v>
      </c>
      <c r="I2104">
        <v>105.572484956362</v>
      </c>
      <c r="J2104">
        <v>74.283119658114003</v>
      </c>
      <c r="K2104">
        <v>35.433582621081001</v>
      </c>
      <c r="L2104">
        <v>110.36005821876</v>
      </c>
      <c r="M2104">
        <v>72.750905797111997</v>
      </c>
      <c r="N2104">
        <v>37.609152421647998</v>
      </c>
      <c r="O2104">
        <v>18.681238876178</v>
      </c>
      <c r="P2104" t="e">
        <v>#N/A</v>
      </c>
    </row>
    <row r="2105" spans="1:16" x14ac:dyDescent="0.25">
      <c r="A2105">
        <v>202512</v>
      </c>
      <c r="B2105" t="s">
        <v>315</v>
      </c>
      <c r="C2105" t="s">
        <v>139</v>
      </c>
      <c r="D2105">
        <v>157</v>
      </c>
      <c r="E2105">
        <v>154.769632414369</v>
      </c>
      <c r="F2105">
        <v>62.596752297408003</v>
      </c>
      <c r="G2105">
        <v>92.172880116960997</v>
      </c>
      <c r="H2105">
        <v>31.047222222222999</v>
      </c>
      <c r="I2105">
        <v>24.200000000001001</v>
      </c>
      <c r="J2105">
        <v>5.8472222222220003</v>
      </c>
      <c r="K2105">
        <v>3.2847222222219998</v>
      </c>
      <c r="L2105">
        <v>54.840935672515997</v>
      </c>
      <c r="M2105">
        <v>29.695833333336001</v>
      </c>
      <c r="N2105">
        <v>25.145102339179999</v>
      </c>
      <c r="O2105">
        <v>6.2847222222220003</v>
      </c>
      <c r="P2105" t="e">
        <v>#N/A</v>
      </c>
    </row>
    <row r="2106" spans="1:16" x14ac:dyDescent="0.25">
      <c r="A2106">
        <v>202512</v>
      </c>
      <c r="B2106" t="s">
        <v>315</v>
      </c>
      <c r="C2106" t="s">
        <v>140</v>
      </c>
      <c r="D2106">
        <v>240</v>
      </c>
      <c r="E2106">
        <v>246.329782790308</v>
      </c>
      <c r="F2106">
        <v>113.154553049288</v>
      </c>
      <c r="G2106">
        <v>133.17522974101999</v>
      </c>
      <c r="H2106">
        <v>73.313888888890006</v>
      </c>
      <c r="I2106">
        <v>53.424999999999997</v>
      </c>
      <c r="J2106">
        <v>19.888888888890001</v>
      </c>
      <c r="K2106">
        <v>9.3928571428580003</v>
      </c>
      <c r="L2106">
        <v>53.703007518797001</v>
      </c>
      <c r="M2106">
        <v>30.474999999999</v>
      </c>
      <c r="N2106">
        <v>23.228007518798002</v>
      </c>
      <c r="O2106">
        <v>6.1583333333330001</v>
      </c>
      <c r="P2106" t="e">
        <v>#N/A</v>
      </c>
    </row>
    <row r="2107" spans="1:16" x14ac:dyDescent="0.25">
      <c r="A2107">
        <v>202512</v>
      </c>
      <c r="B2107" t="s">
        <v>315</v>
      </c>
      <c r="C2107" t="s">
        <v>141</v>
      </c>
      <c r="D2107">
        <v>244</v>
      </c>
      <c r="E2107">
        <v>239.900584795306</v>
      </c>
      <c r="F2107">
        <v>103.369395711484</v>
      </c>
      <c r="G2107">
        <v>136.531189083822</v>
      </c>
      <c r="H2107">
        <v>85.088763575604005</v>
      </c>
      <c r="I2107">
        <v>49.617516012258001</v>
      </c>
      <c r="J2107">
        <v>35.471247563345997</v>
      </c>
      <c r="K2107">
        <v>14.207602339178999</v>
      </c>
      <c r="L2107">
        <v>45.421957671960001</v>
      </c>
      <c r="M2107">
        <v>38.190476190479998</v>
      </c>
      <c r="N2107">
        <v>7.2314814814800004</v>
      </c>
      <c r="O2107">
        <v>6.0204678362579997</v>
      </c>
      <c r="P2107" t="e">
        <v>#N/A</v>
      </c>
    </row>
    <row r="2108" spans="1:16" x14ac:dyDescent="0.25">
      <c r="A2108">
        <v>202512</v>
      </c>
      <c r="B2108" t="s">
        <v>315</v>
      </c>
      <c r="C2108" t="s">
        <v>142</v>
      </c>
      <c r="D2108">
        <v>192</v>
      </c>
      <c r="E2108">
        <v>188.18901325712801</v>
      </c>
      <c r="F2108">
        <v>61.048566457622996</v>
      </c>
      <c r="G2108">
        <v>127.140446799505</v>
      </c>
      <c r="H2108">
        <v>80.334262787438007</v>
      </c>
      <c r="I2108">
        <v>44.666666666666998</v>
      </c>
      <c r="J2108">
        <v>35.667596120771002</v>
      </c>
      <c r="K2108">
        <v>23.232138604431</v>
      </c>
      <c r="L2108">
        <v>36.639517345400002</v>
      </c>
      <c r="M2108">
        <v>20.500000000000998</v>
      </c>
      <c r="N2108">
        <v>16.139517345399</v>
      </c>
      <c r="O2108">
        <v>10.166666666667</v>
      </c>
      <c r="P2108" t="e">
        <v>#N/A</v>
      </c>
    </row>
    <row r="2109" spans="1:16" x14ac:dyDescent="0.25">
      <c r="A2109">
        <v>202512</v>
      </c>
      <c r="B2109" t="s">
        <v>315</v>
      </c>
      <c r="C2109" t="s">
        <v>143</v>
      </c>
      <c r="D2109">
        <v>314</v>
      </c>
      <c r="E2109">
        <v>317.810986742887</v>
      </c>
      <c r="F2109">
        <v>160.60724324461901</v>
      </c>
      <c r="G2109">
        <v>157.20374349826801</v>
      </c>
      <c r="H2109">
        <v>105.957954634137</v>
      </c>
      <c r="I2109">
        <v>46.551992753626003</v>
      </c>
      <c r="J2109">
        <v>59.405961880511001</v>
      </c>
      <c r="K2109">
        <v>33.171601755391997</v>
      </c>
      <c r="L2109">
        <v>43.852854081521002</v>
      </c>
      <c r="M2109">
        <v>26.72173913044</v>
      </c>
      <c r="N2109">
        <v>17.131114951080999</v>
      </c>
      <c r="O2109">
        <v>7.3929347826100003</v>
      </c>
      <c r="P2109" t="e">
        <v>#N/A</v>
      </c>
    </row>
    <row r="2110" spans="1:16" x14ac:dyDescent="0.25">
      <c r="A2110">
        <v>202512</v>
      </c>
      <c r="B2110" t="s">
        <v>315</v>
      </c>
      <c r="C2110" t="s">
        <v>148</v>
      </c>
      <c r="D2110">
        <v>208</v>
      </c>
      <c r="E2110">
        <v>207.58258424523001</v>
      </c>
      <c r="F2110">
        <v>58.575450786504</v>
      </c>
      <c r="G2110">
        <v>149.007133458726</v>
      </c>
      <c r="H2110">
        <v>58.037597299479998</v>
      </c>
      <c r="I2110">
        <v>36.259162398754</v>
      </c>
      <c r="J2110">
        <v>21.778434900726001</v>
      </c>
      <c r="K2110">
        <v>12.343249715541001</v>
      </c>
      <c r="L2110">
        <v>77.490912970839005</v>
      </c>
      <c r="M2110">
        <v>71.129175293312002</v>
      </c>
      <c r="N2110">
        <v>6.3617376775269996</v>
      </c>
      <c r="O2110">
        <v>13.478623188406999</v>
      </c>
      <c r="P2110" t="e">
        <v>#N/A</v>
      </c>
    </row>
    <row r="2111" spans="1:16" x14ac:dyDescent="0.25">
      <c r="A2111">
        <v>202512</v>
      </c>
      <c r="B2111" t="s">
        <v>315</v>
      </c>
      <c r="C2111" t="s">
        <v>74</v>
      </c>
      <c r="D2111">
        <v>404</v>
      </c>
      <c r="E2111">
        <v>414.92899151456601</v>
      </c>
      <c r="F2111">
        <v>217.302171113756</v>
      </c>
      <c r="G2111">
        <v>197.62682040081</v>
      </c>
      <c r="H2111">
        <v>113.203575389618</v>
      </c>
      <c r="I2111">
        <v>51.560468653519997</v>
      </c>
      <c r="J2111">
        <v>60.643106736097998</v>
      </c>
      <c r="K2111">
        <v>37.821649498233</v>
      </c>
      <c r="L2111">
        <v>74.568728738626007</v>
      </c>
      <c r="M2111">
        <v>34.299853347137997</v>
      </c>
      <c r="N2111">
        <v>40.268875391488002</v>
      </c>
      <c r="O2111">
        <v>9.8545162725660003</v>
      </c>
      <c r="P2111" t="e">
        <v>#N/A</v>
      </c>
    </row>
    <row r="2112" spans="1:16" x14ac:dyDescent="0.25">
      <c r="A2112">
        <v>202512</v>
      </c>
      <c r="B2112" t="s">
        <v>315</v>
      </c>
      <c r="C2112" t="s">
        <v>75</v>
      </c>
      <c r="D2112">
        <v>216</v>
      </c>
      <c r="E2112">
        <v>208.44712962625999</v>
      </c>
      <c r="F2112">
        <v>102.993127344356</v>
      </c>
      <c r="G2112">
        <v>105.454002281904</v>
      </c>
      <c r="H2112">
        <v>60.565593832026998</v>
      </c>
      <c r="I2112">
        <v>28.079375522140001</v>
      </c>
      <c r="J2112">
        <v>32.486218309887001</v>
      </c>
      <c r="K2112">
        <v>16.273632177243002</v>
      </c>
      <c r="L2112">
        <v>40.474519560988</v>
      </c>
      <c r="M2112">
        <v>13.250000000001</v>
      </c>
      <c r="N2112">
        <v>27.224519560987002</v>
      </c>
      <c r="O2112">
        <v>4.4138888888889998</v>
      </c>
      <c r="P2112" t="e">
        <v>#N/A</v>
      </c>
    </row>
    <row r="2113" spans="1:16" x14ac:dyDescent="0.25">
      <c r="A2113">
        <v>202512</v>
      </c>
      <c r="B2113" t="s">
        <v>315</v>
      </c>
      <c r="C2113" t="s">
        <v>76</v>
      </c>
      <c r="D2113">
        <v>183</v>
      </c>
      <c r="E2113">
        <v>180.61505208578799</v>
      </c>
      <c r="F2113">
        <v>81.318708045567007</v>
      </c>
      <c r="G2113">
        <v>99.296344040221001</v>
      </c>
      <c r="H2113">
        <v>69.222922243536004</v>
      </c>
      <c r="I2113">
        <v>47.772663845605997</v>
      </c>
      <c r="J2113">
        <v>21.45025839793</v>
      </c>
      <c r="K2113">
        <v>5.5455426356590003</v>
      </c>
      <c r="L2113">
        <v>25.884825305456999</v>
      </c>
      <c r="M2113">
        <v>15.36473429952</v>
      </c>
      <c r="N2113">
        <v>10.520091005936999</v>
      </c>
      <c r="O2113">
        <v>4.188596491228</v>
      </c>
      <c r="P2113" t="e">
        <v>#N/A</v>
      </c>
    </row>
    <row r="2114" spans="1:16" x14ac:dyDescent="0.25">
      <c r="A2114">
        <v>202512</v>
      </c>
      <c r="B2114" t="s">
        <v>315</v>
      </c>
      <c r="C2114" t="s">
        <v>77</v>
      </c>
      <c r="D2114">
        <v>136</v>
      </c>
      <c r="E2114">
        <v>135.42624252815401</v>
      </c>
      <c r="F2114">
        <v>40.587053470238999</v>
      </c>
      <c r="G2114">
        <v>94.839189057914993</v>
      </c>
      <c r="H2114">
        <v>74.712403343630996</v>
      </c>
      <c r="I2114">
        <v>54.789505012531997</v>
      </c>
      <c r="J2114">
        <v>19.922898331098999</v>
      </c>
      <c r="K2114">
        <v>11.304848037406</v>
      </c>
      <c r="L2114">
        <v>16.039285714283999</v>
      </c>
      <c r="M2114">
        <v>11.539285714285</v>
      </c>
      <c r="N2114">
        <v>4.4999999999989999</v>
      </c>
      <c r="O2114">
        <v>4.0875000000000004</v>
      </c>
      <c r="P2114" t="e">
        <v>#N/A</v>
      </c>
    </row>
    <row r="2115" spans="1:16" x14ac:dyDescent="0.25">
      <c r="A2115">
        <v>202512</v>
      </c>
      <c r="B2115" t="s">
        <v>315</v>
      </c>
      <c r="C2115" t="s">
        <v>78</v>
      </c>
      <c r="D2115">
        <v>558</v>
      </c>
      <c r="E2115">
        <v>574.26946344770101</v>
      </c>
      <c r="F2115">
        <v>180.82170812047099</v>
      </c>
      <c r="G2115">
        <v>393.44775532723003</v>
      </c>
      <c r="H2115">
        <v>217.503350728577</v>
      </c>
      <c r="I2115">
        <v>132.18613562893501</v>
      </c>
      <c r="J2115">
        <v>84.317215099641999</v>
      </c>
      <c r="K2115">
        <v>49.323172742457999</v>
      </c>
      <c r="L2115">
        <v>148.93619203826501</v>
      </c>
      <c r="M2115">
        <v>111.23681849552599</v>
      </c>
      <c r="N2115">
        <v>37.699373542739004</v>
      </c>
      <c r="O2115">
        <v>27.008212560387999</v>
      </c>
      <c r="P2115" t="e">
        <v>#N/A</v>
      </c>
    </row>
    <row r="2116" spans="1:16" x14ac:dyDescent="0.25">
      <c r="A2116">
        <v>202512</v>
      </c>
      <c r="B2116" t="s">
        <v>315</v>
      </c>
      <c r="C2116" t="s">
        <v>79</v>
      </c>
      <c r="D2116">
        <v>484</v>
      </c>
      <c r="E2116">
        <v>469.48815208661802</v>
      </c>
      <c r="F2116">
        <v>275.40702006983599</v>
      </c>
      <c r="G2116">
        <v>194.08113201678199</v>
      </c>
      <c r="H2116">
        <v>118.71522951543</v>
      </c>
      <c r="I2116">
        <v>60.685959463878</v>
      </c>
      <c r="J2116">
        <v>58.029270051551997</v>
      </c>
      <c r="K2116">
        <v>26.697984463743001</v>
      </c>
      <c r="L2116">
        <v>68.456253378545</v>
      </c>
      <c r="M2116">
        <v>22.824007936508</v>
      </c>
      <c r="N2116">
        <v>45.632245442036997</v>
      </c>
      <c r="O2116">
        <v>6.9096491228070001</v>
      </c>
      <c r="P2116" t="e">
        <v>#N/A</v>
      </c>
    </row>
    <row r="2117" spans="1:16" x14ac:dyDescent="0.25">
      <c r="A2117">
        <v>202512</v>
      </c>
      <c r="B2117" t="s">
        <v>315</v>
      </c>
      <c r="C2117" t="s">
        <v>80</v>
      </c>
      <c r="D2117">
        <v>85</v>
      </c>
      <c r="E2117">
        <v>82.248107105613997</v>
      </c>
      <c r="F2117">
        <v>35.809060765604997</v>
      </c>
      <c r="G2117">
        <v>46.439046340009</v>
      </c>
      <c r="H2117">
        <v>35.734622975396</v>
      </c>
      <c r="I2117">
        <v>23.522413673071998</v>
      </c>
      <c r="J2117">
        <v>12.212209302324</v>
      </c>
      <c r="K2117">
        <v>5.5455426356590003</v>
      </c>
      <c r="L2117">
        <v>9.5991602067180004</v>
      </c>
      <c r="M2117">
        <v>4.0555555555560003</v>
      </c>
      <c r="N2117">
        <v>5.5436046511620001</v>
      </c>
      <c r="O2117" t="s">
        <v>232</v>
      </c>
      <c r="P2117" t="e">
        <v>#N/A</v>
      </c>
    </row>
    <row r="2118" spans="1:16" x14ac:dyDescent="0.25">
      <c r="A2118">
        <v>202512</v>
      </c>
      <c r="B2118" t="s">
        <v>315</v>
      </c>
      <c r="C2118" t="s">
        <v>81</v>
      </c>
      <c r="D2118">
        <v>20</v>
      </c>
      <c r="E2118">
        <v>20.994277360064999</v>
      </c>
      <c r="F2118">
        <v>8.7387218045099999</v>
      </c>
      <c r="G2118">
        <v>12.255555555555</v>
      </c>
      <c r="H2118">
        <v>3.7888888888890002</v>
      </c>
      <c r="I2118" t="s">
        <v>232</v>
      </c>
      <c r="J2118" t="s">
        <v>232</v>
      </c>
      <c r="K2118" t="s">
        <v>232</v>
      </c>
      <c r="L2118">
        <v>7.4666666666659998</v>
      </c>
      <c r="M2118">
        <v>7.4666666666659998</v>
      </c>
      <c r="N2118">
        <v>0</v>
      </c>
      <c r="O2118" t="s">
        <v>232</v>
      </c>
      <c r="P2118" t="e">
        <v>#N/A</v>
      </c>
    </row>
    <row r="2119" spans="1:16" x14ac:dyDescent="0.25">
      <c r="A2119">
        <v>202512</v>
      </c>
      <c r="B2119" t="s">
        <v>315</v>
      </c>
      <c r="C2119" t="s">
        <v>154</v>
      </c>
      <c r="D2119">
        <v>598</v>
      </c>
      <c r="E2119">
        <v>603.35463893772703</v>
      </c>
      <c r="F2119">
        <v>193.313608756696</v>
      </c>
      <c r="G2119">
        <v>410.04103018103098</v>
      </c>
      <c r="H2119">
        <v>227.620017395243</v>
      </c>
      <c r="I2119">
        <v>136.13613562893499</v>
      </c>
      <c r="J2119">
        <v>90.483881766308002</v>
      </c>
      <c r="K2119">
        <v>52.489839409124002</v>
      </c>
      <c r="L2119">
        <v>154.41280022539999</v>
      </c>
      <c r="M2119">
        <v>115.29237405108201</v>
      </c>
      <c r="N2119">
        <v>39.120426174317998</v>
      </c>
      <c r="O2119">
        <v>28.008212560387999</v>
      </c>
      <c r="P2119" t="e">
        <v>#N/A</v>
      </c>
    </row>
    <row r="2120" spans="1:16" x14ac:dyDescent="0.25">
      <c r="A2120">
        <v>202512</v>
      </c>
      <c r="B2120" t="s">
        <v>315</v>
      </c>
      <c r="C2120" t="s">
        <v>83</v>
      </c>
      <c r="D2120">
        <v>20</v>
      </c>
      <c r="E2120">
        <v>20.994277360064999</v>
      </c>
      <c r="F2120">
        <v>8.7387218045099999</v>
      </c>
      <c r="G2120">
        <v>12.255555555555</v>
      </c>
      <c r="H2120">
        <v>3.7888888888890002</v>
      </c>
      <c r="I2120" t="s">
        <v>232</v>
      </c>
      <c r="J2120" t="s">
        <v>232</v>
      </c>
      <c r="K2120" t="s">
        <v>232</v>
      </c>
      <c r="L2120">
        <v>7.4666666666659998</v>
      </c>
      <c r="M2120">
        <v>7.4666666666659998</v>
      </c>
      <c r="N2120">
        <v>0</v>
      </c>
      <c r="O2120" t="s">
        <v>232</v>
      </c>
      <c r="P2120" t="e">
        <v>#N/A</v>
      </c>
    </row>
    <row r="2121" spans="1:16" x14ac:dyDescent="0.25">
      <c r="A2121">
        <v>202512</v>
      </c>
      <c r="B2121" t="s">
        <v>315</v>
      </c>
      <c r="C2121" t="s">
        <v>84</v>
      </c>
      <c r="D2121">
        <v>644</v>
      </c>
      <c r="E2121">
        <v>643.99999999998602</v>
      </c>
      <c r="F2121">
        <v>283.69482936992802</v>
      </c>
      <c r="G2121">
        <v>360.30517063005902</v>
      </c>
      <c r="H2121">
        <v>256.64899466041999</v>
      </c>
      <c r="I2121">
        <v>155.95223823447699</v>
      </c>
      <c r="J2121">
        <v>99.696756425942993</v>
      </c>
      <c r="K2121">
        <v>45.880716406649</v>
      </c>
      <c r="L2121">
        <v>89.412316320515998</v>
      </c>
      <c r="M2121">
        <v>26.977976190475999</v>
      </c>
      <c r="N2121">
        <v>62.434340130039999</v>
      </c>
      <c r="O2121">
        <v>14.243859649122999</v>
      </c>
      <c r="P2121" t="e">
        <v>#N/A</v>
      </c>
    </row>
    <row r="2122" spans="1:16" x14ac:dyDescent="0.25">
      <c r="A2122">
        <v>202512</v>
      </c>
      <c r="B2122" t="s">
        <v>315</v>
      </c>
      <c r="C2122" t="s">
        <v>85</v>
      </c>
      <c r="D2122">
        <v>503</v>
      </c>
      <c r="E2122">
        <v>503.00000000001103</v>
      </c>
      <c r="F2122">
        <v>217.081681390494</v>
      </c>
      <c r="G2122">
        <v>285.91831860951697</v>
      </c>
      <c r="H2122">
        <v>119.093097447872</v>
      </c>
      <c r="I2122">
        <v>62.508937198075003</v>
      </c>
      <c r="J2122">
        <v>56.584160249797002</v>
      </c>
      <c r="K2122">
        <v>37.408205657433001</v>
      </c>
      <c r="L2122">
        <v>145.045955969678</v>
      </c>
      <c r="M2122">
        <v>118.60507246378</v>
      </c>
      <c r="N2122">
        <v>26.440883505898</v>
      </c>
      <c r="O2122">
        <v>21.779265191966999</v>
      </c>
      <c r="P2122" t="e">
        <v>#N/A</v>
      </c>
    </row>
    <row r="2123" spans="1:16" x14ac:dyDescent="0.25">
      <c r="A2123">
        <v>202512</v>
      </c>
      <c r="B2123" t="s">
        <v>315</v>
      </c>
      <c r="C2123" t="s">
        <v>149</v>
      </c>
      <c r="D2123">
        <v>216</v>
      </c>
      <c r="E2123">
        <v>216.00000000000401</v>
      </c>
      <c r="F2123">
        <v>75.778214389659993</v>
      </c>
      <c r="G2123">
        <v>140.221785610344</v>
      </c>
      <c r="H2123">
        <v>52.422171945705003</v>
      </c>
      <c r="I2123">
        <v>34.411111111114998</v>
      </c>
      <c r="J2123">
        <v>18.011060834590001</v>
      </c>
      <c r="K2123">
        <v>10.978381096028</v>
      </c>
      <c r="L2123">
        <v>78.655169220193997</v>
      </c>
      <c r="M2123">
        <v>64.166666666677003</v>
      </c>
      <c r="N2123">
        <v>14.488502553517</v>
      </c>
      <c r="O2123">
        <v>9.1444444444449999</v>
      </c>
      <c r="P2123" t="e">
        <v>#N/A</v>
      </c>
    </row>
    <row r="2124" spans="1:16" x14ac:dyDescent="0.25">
      <c r="A2124">
        <v>202512</v>
      </c>
      <c r="B2124" t="s">
        <v>315</v>
      </c>
      <c r="C2124" t="s">
        <v>150</v>
      </c>
      <c r="D2124">
        <v>287</v>
      </c>
      <c r="E2124">
        <v>287.00000000000699</v>
      </c>
      <c r="F2124">
        <v>141.30346700083399</v>
      </c>
      <c r="G2124">
        <v>145.696532999173</v>
      </c>
      <c r="H2124">
        <v>66.670925502166995</v>
      </c>
      <c r="I2124">
        <v>28.097826086960001</v>
      </c>
      <c r="J2124">
        <v>38.573099415206997</v>
      </c>
      <c r="K2124">
        <v>26.429824561404999</v>
      </c>
      <c r="L2124">
        <v>66.390786749483993</v>
      </c>
      <c r="M2124">
        <v>54.438405797103002</v>
      </c>
      <c r="N2124">
        <v>11.952380952381001</v>
      </c>
      <c r="O2124">
        <v>12.634820747521999</v>
      </c>
      <c r="P2124" t="e">
        <v>#N/A</v>
      </c>
    </row>
    <row r="2125" spans="1:16" x14ac:dyDescent="0.25">
      <c r="A2125">
        <v>202512</v>
      </c>
      <c r="B2125" t="s">
        <v>315</v>
      </c>
      <c r="C2125" t="s">
        <v>151</v>
      </c>
      <c r="D2125">
        <v>178</v>
      </c>
      <c r="E2125">
        <v>169.19509825288699</v>
      </c>
      <c r="F2125">
        <v>81.348162071844996</v>
      </c>
      <c r="G2125">
        <v>87.846936181041997</v>
      </c>
      <c r="H2125">
        <v>42.654144419022998</v>
      </c>
      <c r="I2125">
        <v>18.260869565219998</v>
      </c>
      <c r="J2125">
        <v>24.393274853803</v>
      </c>
      <c r="K2125">
        <v>20.337719298246999</v>
      </c>
      <c r="L2125">
        <v>36.641304347830001</v>
      </c>
      <c r="M2125">
        <v>26.474637681162999</v>
      </c>
      <c r="N2125">
        <v>10.166666666667</v>
      </c>
      <c r="O2125">
        <v>8.5514874141889994</v>
      </c>
      <c r="P2125" t="e">
        <v>#N/A</v>
      </c>
    </row>
    <row r="2126" spans="1:16" x14ac:dyDescent="0.25">
      <c r="A2126">
        <v>202512</v>
      </c>
      <c r="B2126" t="s">
        <v>315</v>
      </c>
      <c r="C2126" t="s">
        <v>152</v>
      </c>
      <c r="D2126">
        <v>0</v>
      </c>
      <c r="E2126">
        <v>0</v>
      </c>
      <c r="F2126">
        <v>0</v>
      </c>
      <c r="G2126">
        <v>0</v>
      </c>
      <c r="H2126">
        <v>0</v>
      </c>
      <c r="I2126">
        <v>0</v>
      </c>
      <c r="J2126">
        <v>0</v>
      </c>
      <c r="K2126">
        <v>0</v>
      </c>
      <c r="L2126">
        <v>0</v>
      </c>
      <c r="M2126">
        <v>0</v>
      </c>
      <c r="N2126">
        <v>0</v>
      </c>
      <c r="O2126">
        <v>0</v>
      </c>
      <c r="P2126" t="e">
        <v>#N/A</v>
      </c>
    </row>
    <row r="2127" spans="1:16" x14ac:dyDescent="0.25">
      <c r="A2127">
        <v>202512</v>
      </c>
      <c r="B2127" t="s">
        <v>316</v>
      </c>
      <c r="C2127" t="s">
        <v>136</v>
      </c>
      <c r="D2127">
        <v>1671</v>
      </c>
      <c r="E2127">
        <v>1671.00000000001</v>
      </c>
      <c r="F2127">
        <v>714.11159512429595</v>
      </c>
      <c r="G2127">
        <v>956.88840487571099</v>
      </c>
      <c r="H2127">
        <v>749.83403192974504</v>
      </c>
      <c r="I2127">
        <v>510.56893767567698</v>
      </c>
      <c r="J2127">
        <v>239.265094254069</v>
      </c>
      <c r="K2127">
        <v>99.235239896641005</v>
      </c>
      <c r="L2127">
        <v>200.35945221976999</v>
      </c>
      <c r="M2127">
        <v>82.953941234284997</v>
      </c>
      <c r="N2127">
        <v>116.168222849892</v>
      </c>
      <c r="O2127">
        <v>6.6949207261970001</v>
      </c>
      <c r="P2127" t="e">
        <v>#N/A</v>
      </c>
    </row>
    <row r="2128" spans="1:16" x14ac:dyDescent="0.25">
      <c r="A2128">
        <v>202512</v>
      </c>
      <c r="B2128" t="s">
        <v>316</v>
      </c>
      <c r="C2128" t="s">
        <v>137</v>
      </c>
      <c r="D2128">
        <v>942</v>
      </c>
      <c r="E2128">
        <v>942.00000000004798</v>
      </c>
      <c r="F2128">
        <v>429.44041750586001</v>
      </c>
      <c r="G2128">
        <v>512.55958249418802</v>
      </c>
      <c r="H2128">
        <v>388.84706954702301</v>
      </c>
      <c r="I2128">
        <v>263.845641520953</v>
      </c>
      <c r="J2128">
        <v>125.00142802607</v>
      </c>
      <c r="K2128">
        <v>41.830708703216999</v>
      </c>
      <c r="L2128">
        <v>120.527862491238</v>
      </c>
      <c r="M2128">
        <v>48.639868626313998</v>
      </c>
      <c r="N2128">
        <v>70.650705729330994</v>
      </c>
      <c r="O2128">
        <v>3.1846504559270001</v>
      </c>
      <c r="P2128" t="e">
        <v>#N/A</v>
      </c>
    </row>
    <row r="2129" spans="1:16" x14ac:dyDescent="0.25">
      <c r="A2129">
        <v>202512</v>
      </c>
      <c r="B2129" t="s">
        <v>316</v>
      </c>
      <c r="C2129" t="s">
        <v>138</v>
      </c>
      <c r="D2129">
        <v>729</v>
      </c>
      <c r="E2129">
        <v>728.99999999995896</v>
      </c>
      <c r="F2129">
        <v>284.671177618434</v>
      </c>
      <c r="G2129">
        <v>444.32882238152501</v>
      </c>
      <c r="H2129">
        <v>360.98696238272299</v>
      </c>
      <c r="I2129">
        <v>246.72329615472401</v>
      </c>
      <c r="J2129">
        <v>114.263666227999</v>
      </c>
      <c r="K2129">
        <v>57.404531193423999</v>
      </c>
      <c r="L2129">
        <v>79.831589728531995</v>
      </c>
      <c r="M2129">
        <v>34.314072607970999</v>
      </c>
      <c r="N2129">
        <v>45.517517120561003</v>
      </c>
      <c r="O2129">
        <v>3.5102702702699999</v>
      </c>
      <c r="P2129" t="e">
        <v>#N/A</v>
      </c>
    </row>
    <row r="2130" spans="1:16" x14ac:dyDescent="0.25">
      <c r="A2130">
        <v>202512</v>
      </c>
      <c r="B2130" t="s">
        <v>316</v>
      </c>
      <c r="C2130" t="s">
        <v>139</v>
      </c>
      <c r="D2130">
        <v>209</v>
      </c>
      <c r="E2130">
        <v>205.041666666683</v>
      </c>
      <c r="F2130">
        <v>75.344671201824994</v>
      </c>
      <c r="G2130">
        <v>129.69699546485799</v>
      </c>
      <c r="H2130">
        <v>79.025359032501001</v>
      </c>
      <c r="I2130">
        <v>68.527248677246007</v>
      </c>
      <c r="J2130">
        <v>10.498110355254999</v>
      </c>
      <c r="K2130">
        <v>3.2592592592599998</v>
      </c>
      <c r="L2130">
        <v>48.635922146642997</v>
      </c>
      <c r="M2130">
        <v>7.0228269085420001</v>
      </c>
      <c r="N2130">
        <v>41.613095238101003</v>
      </c>
      <c r="O2130" t="s">
        <v>232</v>
      </c>
      <c r="P2130" t="e">
        <v>#N/A</v>
      </c>
    </row>
    <row r="2131" spans="1:16" x14ac:dyDescent="0.25">
      <c r="A2131">
        <v>202512</v>
      </c>
      <c r="B2131" t="s">
        <v>316</v>
      </c>
      <c r="C2131" t="s">
        <v>140</v>
      </c>
      <c r="D2131">
        <v>393</v>
      </c>
      <c r="E2131">
        <v>397.54166666668402</v>
      </c>
      <c r="F2131">
        <v>180.01387418118199</v>
      </c>
      <c r="G2131">
        <v>217.527792485502</v>
      </c>
      <c r="H2131">
        <v>154.23357960766899</v>
      </c>
      <c r="I2131">
        <v>109.022097193012</v>
      </c>
      <c r="J2131">
        <v>45.211482414656999</v>
      </c>
      <c r="K2131">
        <v>15.904687234838001</v>
      </c>
      <c r="L2131">
        <v>59.875006437350002</v>
      </c>
      <c r="M2131">
        <v>33.822803674564</v>
      </c>
      <c r="N2131">
        <v>26.052202762785999</v>
      </c>
      <c r="O2131">
        <v>3.4192064404829998</v>
      </c>
      <c r="P2131" t="e">
        <v>#N/A</v>
      </c>
    </row>
    <row r="2132" spans="1:16" x14ac:dyDescent="0.25">
      <c r="A2132">
        <v>202512</v>
      </c>
      <c r="B2132" t="s">
        <v>316</v>
      </c>
      <c r="C2132" t="s">
        <v>141</v>
      </c>
      <c r="D2132">
        <v>388</v>
      </c>
      <c r="E2132">
        <v>386.99999999998403</v>
      </c>
      <c r="F2132">
        <v>143.489698888682</v>
      </c>
      <c r="G2132">
        <v>243.510301111302</v>
      </c>
      <c r="H2132">
        <v>198.947560836158</v>
      </c>
      <c r="I2132">
        <v>137.04621318193099</v>
      </c>
      <c r="J2132">
        <v>61.901347654227003</v>
      </c>
      <c r="K2132">
        <v>22.488787483702001</v>
      </c>
      <c r="L2132">
        <v>43.322740275144</v>
      </c>
      <c r="M2132">
        <v>24.384765677632998</v>
      </c>
      <c r="N2132">
        <v>17.700686461918</v>
      </c>
      <c r="O2132" t="s">
        <v>232</v>
      </c>
      <c r="P2132" t="e">
        <v>#N/A</v>
      </c>
    </row>
    <row r="2133" spans="1:16" x14ac:dyDescent="0.25">
      <c r="A2133">
        <v>202512</v>
      </c>
      <c r="B2133" t="s">
        <v>316</v>
      </c>
      <c r="C2133" t="s">
        <v>142</v>
      </c>
      <c r="D2133">
        <v>262</v>
      </c>
      <c r="E2133">
        <v>259.29166666664997</v>
      </c>
      <c r="F2133">
        <v>95.395482492411901</v>
      </c>
      <c r="G2133">
        <v>163.89618417423799</v>
      </c>
      <c r="H2133">
        <v>139.813723922425</v>
      </c>
      <c r="I2133">
        <v>95.990740740735006</v>
      </c>
      <c r="J2133">
        <v>43.822983181689999</v>
      </c>
      <c r="K2133">
        <v>23.287488282327001</v>
      </c>
      <c r="L2133">
        <v>24.082460251813</v>
      </c>
      <c r="M2133">
        <v>10.509259259259</v>
      </c>
      <c r="N2133">
        <v>13.573200992554</v>
      </c>
      <c r="O2133">
        <v>0</v>
      </c>
      <c r="P2133" t="e">
        <v>#N/A</v>
      </c>
    </row>
    <row r="2134" spans="1:16" x14ac:dyDescent="0.25">
      <c r="A2134">
        <v>202512</v>
      </c>
      <c r="B2134" t="s">
        <v>316</v>
      </c>
      <c r="C2134" t="s">
        <v>143</v>
      </c>
      <c r="D2134">
        <v>419</v>
      </c>
      <c r="E2134">
        <v>422.12500000000603</v>
      </c>
      <c r="F2134">
        <v>219.867868360193</v>
      </c>
      <c r="G2134">
        <v>202.257131639813</v>
      </c>
      <c r="H2134">
        <v>177.81380853099299</v>
      </c>
      <c r="I2134">
        <v>99.982637882752996</v>
      </c>
      <c r="J2134">
        <v>77.831170648240004</v>
      </c>
      <c r="K2134">
        <v>34.295017636513997</v>
      </c>
      <c r="L2134">
        <v>24.44332310882</v>
      </c>
      <c r="M2134">
        <v>7.2142857142869996</v>
      </c>
      <c r="N2134">
        <v>17.229037394533002</v>
      </c>
      <c r="O2134">
        <v>0</v>
      </c>
      <c r="P2134" t="e">
        <v>#N/A</v>
      </c>
    </row>
    <row r="2135" spans="1:16" x14ac:dyDescent="0.25">
      <c r="A2135">
        <v>202512</v>
      </c>
      <c r="B2135" t="s">
        <v>316</v>
      </c>
      <c r="C2135" t="s">
        <v>148</v>
      </c>
      <c r="D2135">
        <v>153</v>
      </c>
      <c r="E2135">
        <v>152.87902345358799</v>
      </c>
      <c r="F2135">
        <v>62.525880553165003</v>
      </c>
      <c r="G2135">
        <v>90.353142900422995</v>
      </c>
      <c r="H2135">
        <v>73.503277955941996</v>
      </c>
      <c r="I2135">
        <v>52.375426800211002</v>
      </c>
      <c r="J2135">
        <v>21.127851155731001</v>
      </c>
      <c r="K2135">
        <v>13.655195127161999</v>
      </c>
      <c r="L2135">
        <v>16.849864944480998</v>
      </c>
      <c r="M2135">
        <v>8.6968085106390003</v>
      </c>
      <c r="N2135">
        <v>8.153056433842</v>
      </c>
      <c r="O2135">
        <v>0</v>
      </c>
      <c r="P2135" t="e">
        <v>#N/A</v>
      </c>
    </row>
    <row r="2136" spans="1:16" x14ac:dyDescent="0.25">
      <c r="A2136">
        <v>202512</v>
      </c>
      <c r="B2136" t="s">
        <v>316</v>
      </c>
      <c r="C2136" t="s">
        <v>74</v>
      </c>
      <c r="D2136">
        <v>573</v>
      </c>
      <c r="E2136">
        <v>584.85013862109201</v>
      </c>
      <c r="F2136">
        <v>252.03493456499601</v>
      </c>
      <c r="G2136">
        <v>332.81520405609598</v>
      </c>
      <c r="H2136">
        <v>246.09669195745801</v>
      </c>
      <c r="I2136">
        <v>166.751504570957</v>
      </c>
      <c r="J2136">
        <v>79.345187386500996</v>
      </c>
      <c r="K2136">
        <v>34.855541456917003</v>
      </c>
      <c r="L2136">
        <v>85.718512098638001</v>
      </c>
      <c r="M2136">
        <v>34.843412507775</v>
      </c>
      <c r="N2136">
        <v>49.637811455269997</v>
      </c>
      <c r="O2136" t="s">
        <v>232</v>
      </c>
      <c r="P2136" t="e">
        <v>#N/A</v>
      </c>
    </row>
    <row r="2137" spans="1:16" x14ac:dyDescent="0.25">
      <c r="A2137">
        <v>202512</v>
      </c>
      <c r="B2137" t="s">
        <v>316</v>
      </c>
      <c r="C2137" t="s">
        <v>75</v>
      </c>
      <c r="D2137">
        <v>285</v>
      </c>
      <c r="E2137">
        <v>283.70357590587003</v>
      </c>
      <c r="F2137">
        <v>144.11197457020501</v>
      </c>
      <c r="G2137">
        <v>139.59160133566499</v>
      </c>
      <c r="H2137">
        <v>101.417146904332</v>
      </c>
      <c r="I2137">
        <v>53.343833707069003</v>
      </c>
      <c r="J2137">
        <v>48.073313197262998</v>
      </c>
      <c r="K2137">
        <v>20.362051814716001</v>
      </c>
      <c r="L2137">
        <v>37.138740145619003</v>
      </c>
      <c r="M2137">
        <v>11.706842535111001</v>
      </c>
      <c r="N2137">
        <v>25.431897610507999</v>
      </c>
      <c r="O2137" t="s">
        <v>232</v>
      </c>
      <c r="P2137" t="e">
        <v>#N/A</v>
      </c>
    </row>
    <row r="2138" spans="1:16" x14ac:dyDescent="0.25">
      <c r="A2138">
        <v>202512</v>
      </c>
      <c r="B2138" t="s">
        <v>316</v>
      </c>
      <c r="C2138" t="s">
        <v>76</v>
      </c>
      <c r="D2138">
        <v>358</v>
      </c>
      <c r="E2138">
        <v>335.947396744169</v>
      </c>
      <c r="F2138">
        <v>151.65460679577899</v>
      </c>
      <c r="G2138">
        <v>184.29278994839001</v>
      </c>
      <c r="H2138">
        <v>150.717226157135</v>
      </c>
      <c r="I2138">
        <v>107.569693603392</v>
      </c>
      <c r="J2138">
        <v>43.147532553742998</v>
      </c>
      <c r="K2138">
        <v>11.470200328688</v>
      </c>
      <c r="L2138">
        <v>32.440428656119998</v>
      </c>
      <c r="M2138">
        <v>13.660392065404</v>
      </c>
      <c r="N2138">
        <v>18.780036590716001</v>
      </c>
      <c r="O2138" t="s">
        <v>232</v>
      </c>
      <c r="P2138" t="e">
        <v>#N/A</v>
      </c>
    </row>
    <row r="2139" spans="1:16" x14ac:dyDescent="0.25">
      <c r="A2139">
        <v>202512</v>
      </c>
      <c r="B2139" t="s">
        <v>316</v>
      </c>
      <c r="C2139" t="s">
        <v>77</v>
      </c>
      <c r="D2139">
        <v>302</v>
      </c>
      <c r="E2139">
        <v>313.61986527528802</v>
      </c>
      <c r="F2139">
        <v>103.784198640149</v>
      </c>
      <c r="G2139">
        <v>209.83566663513901</v>
      </c>
      <c r="H2139">
        <v>178.09968895487901</v>
      </c>
      <c r="I2139">
        <v>130.52847899404799</v>
      </c>
      <c r="J2139">
        <v>47.571209960830998</v>
      </c>
      <c r="K2139">
        <v>18.892251169158001</v>
      </c>
      <c r="L2139">
        <v>28.211906374912001</v>
      </c>
      <c r="M2139">
        <v>14.046485615356</v>
      </c>
      <c r="N2139">
        <v>14.165420759556</v>
      </c>
      <c r="O2139">
        <v>3.5240713053479999</v>
      </c>
      <c r="P2139" t="e">
        <v>#N/A</v>
      </c>
    </row>
    <row r="2140" spans="1:16" x14ac:dyDescent="0.25">
      <c r="A2140">
        <v>202512</v>
      </c>
      <c r="B2140" t="s">
        <v>316</v>
      </c>
      <c r="C2140" t="s">
        <v>78</v>
      </c>
      <c r="D2140">
        <v>726</v>
      </c>
      <c r="E2140">
        <v>717.997133247036</v>
      </c>
      <c r="F2140">
        <v>215.74691108698801</v>
      </c>
      <c r="G2140">
        <v>502.250222160048</v>
      </c>
      <c r="H2140">
        <v>424.87698680142398</v>
      </c>
      <c r="I2140">
        <v>299.01833405227802</v>
      </c>
      <c r="J2140">
        <v>125.858652749146</v>
      </c>
      <c r="K2140">
        <v>51.281260436601002</v>
      </c>
      <c r="L2140">
        <v>73.053449767562</v>
      </c>
      <c r="M2140">
        <v>31.852480144881</v>
      </c>
      <c r="N2140">
        <v>41.200969622681001</v>
      </c>
      <c r="O2140">
        <v>4.3197855910619998</v>
      </c>
      <c r="P2140" t="e">
        <v>#N/A</v>
      </c>
    </row>
    <row r="2141" spans="1:16" x14ac:dyDescent="0.25">
      <c r="A2141">
        <v>202512</v>
      </c>
      <c r="B2141" t="s">
        <v>316</v>
      </c>
      <c r="C2141" t="s">
        <v>79</v>
      </c>
      <c r="D2141">
        <v>701</v>
      </c>
      <c r="E2141">
        <v>728.89076714068199</v>
      </c>
      <c r="F2141">
        <v>410.49832409474601</v>
      </c>
      <c r="G2141">
        <v>318.39244304593598</v>
      </c>
      <c r="H2141">
        <v>210.88757668707001</v>
      </c>
      <c r="I2141">
        <v>121.515309348318</v>
      </c>
      <c r="J2141">
        <v>89.372267338751996</v>
      </c>
      <c r="K2141">
        <v>43.008141481594002</v>
      </c>
      <c r="L2141">
        <v>106.264866358866</v>
      </c>
      <c r="M2141">
        <v>38.861528237012998</v>
      </c>
      <c r="N2141">
        <v>66.166049986260006</v>
      </c>
      <c r="O2141" t="s">
        <v>232</v>
      </c>
      <c r="P2141" t="e">
        <v>#N/A</v>
      </c>
    </row>
    <row r="2142" spans="1:16" x14ac:dyDescent="0.25">
      <c r="A2142">
        <v>202512</v>
      </c>
      <c r="B2142" t="s">
        <v>316</v>
      </c>
      <c r="C2142" t="s">
        <v>80</v>
      </c>
      <c r="D2142">
        <v>244</v>
      </c>
      <c r="E2142">
        <v>224.112099612289</v>
      </c>
      <c r="F2142">
        <v>87.866359942559995</v>
      </c>
      <c r="G2142">
        <v>136.24573966972901</v>
      </c>
      <c r="H2142">
        <v>114.069468441252</v>
      </c>
      <c r="I2142">
        <v>90.035294275081</v>
      </c>
      <c r="J2142">
        <v>24.034174166170999</v>
      </c>
      <c r="K2142">
        <v>4.9458379784459998</v>
      </c>
      <c r="L2142">
        <v>21.041136093342001</v>
      </c>
      <c r="M2142">
        <v>12.239932852391</v>
      </c>
      <c r="N2142">
        <v>8.8012032409510006</v>
      </c>
      <c r="O2142" t="s">
        <v>232</v>
      </c>
      <c r="P2142" t="e">
        <v>#N/A</v>
      </c>
    </row>
    <row r="2143" spans="1:16" x14ac:dyDescent="0.25">
      <c r="A2143">
        <v>202512</v>
      </c>
      <c r="B2143" t="s">
        <v>316</v>
      </c>
      <c r="C2143" t="s">
        <v>81</v>
      </c>
      <c r="D2143">
        <v>0</v>
      </c>
      <c r="E2143">
        <v>0</v>
      </c>
      <c r="F2143">
        <v>0</v>
      </c>
      <c r="G2143">
        <v>0</v>
      </c>
      <c r="H2143">
        <v>0</v>
      </c>
      <c r="I2143">
        <v>0</v>
      </c>
      <c r="J2143">
        <v>0</v>
      </c>
      <c r="K2143">
        <v>0</v>
      </c>
      <c r="L2143">
        <v>0</v>
      </c>
      <c r="M2143">
        <v>0</v>
      </c>
      <c r="N2143">
        <v>0</v>
      </c>
      <c r="O2143">
        <v>0</v>
      </c>
      <c r="P2143" t="e">
        <v>#N/A</v>
      </c>
    </row>
    <row r="2144" spans="1:16" x14ac:dyDescent="0.25">
      <c r="A2144">
        <v>202512</v>
      </c>
      <c r="B2144" t="s">
        <v>316</v>
      </c>
      <c r="C2144" t="s">
        <v>154</v>
      </c>
      <c r="D2144">
        <v>737</v>
      </c>
      <c r="E2144">
        <v>730.93718902012699</v>
      </c>
      <c r="F2144">
        <v>223.37100047352399</v>
      </c>
      <c r="G2144">
        <v>507.56618854660297</v>
      </c>
      <c r="H2144">
        <v>428.12628652131201</v>
      </c>
      <c r="I2144">
        <v>300.01833405227802</v>
      </c>
      <c r="J2144">
        <v>128.10795246903399</v>
      </c>
      <c r="K2144">
        <v>52.340083966012998</v>
      </c>
      <c r="L2144">
        <v>75.120116434229004</v>
      </c>
      <c r="M2144">
        <v>32.919146811548003</v>
      </c>
      <c r="N2144">
        <v>42.200969622681001</v>
      </c>
      <c r="O2144">
        <v>4.3197855910619998</v>
      </c>
      <c r="P2144" t="e">
        <v>#N/A</v>
      </c>
    </row>
    <row r="2145" spans="1:16" x14ac:dyDescent="0.25">
      <c r="A2145">
        <v>202512</v>
      </c>
      <c r="B2145" t="s">
        <v>316</v>
      </c>
      <c r="C2145" t="s">
        <v>83</v>
      </c>
      <c r="D2145">
        <v>0</v>
      </c>
      <c r="E2145">
        <v>0</v>
      </c>
      <c r="F2145">
        <v>0</v>
      </c>
      <c r="G2145">
        <v>0</v>
      </c>
      <c r="H2145">
        <v>0</v>
      </c>
      <c r="I2145">
        <v>0</v>
      </c>
      <c r="J2145">
        <v>0</v>
      </c>
      <c r="K2145">
        <v>0</v>
      </c>
      <c r="L2145">
        <v>0</v>
      </c>
      <c r="M2145">
        <v>0</v>
      </c>
      <c r="N2145">
        <v>0</v>
      </c>
      <c r="O2145">
        <v>0</v>
      </c>
      <c r="P2145" t="e">
        <v>#N/A</v>
      </c>
    </row>
    <row r="2146" spans="1:16" x14ac:dyDescent="0.25">
      <c r="A2146">
        <v>202512</v>
      </c>
      <c r="B2146" t="s">
        <v>316</v>
      </c>
      <c r="C2146" t="s">
        <v>84</v>
      </c>
      <c r="D2146">
        <v>1015</v>
      </c>
      <c r="E2146">
        <v>1015.00000000002</v>
      </c>
      <c r="F2146">
        <v>455.08634134044598</v>
      </c>
      <c r="G2146">
        <v>559.91365865957698</v>
      </c>
      <c r="H2146">
        <v>418.190367355982</v>
      </c>
      <c r="I2146">
        <v>280.33162372896999</v>
      </c>
      <c r="J2146">
        <v>137.85874362701199</v>
      </c>
      <c r="K2146">
        <v>42.579123864827999</v>
      </c>
      <c r="L2146">
        <v>136.06408486311199</v>
      </c>
      <c r="M2146">
        <v>51.939476308529997</v>
      </c>
      <c r="N2146">
        <v>82.887320418989006</v>
      </c>
      <c r="O2146">
        <v>5.6592064404829996</v>
      </c>
      <c r="P2146" t="e">
        <v>#N/A</v>
      </c>
    </row>
    <row r="2147" spans="1:16" x14ac:dyDescent="0.25">
      <c r="A2147">
        <v>202512</v>
      </c>
      <c r="B2147" t="s">
        <v>316</v>
      </c>
      <c r="C2147" t="s">
        <v>85</v>
      </c>
      <c r="D2147">
        <v>656</v>
      </c>
      <c r="E2147">
        <v>655.99999999998397</v>
      </c>
      <c r="F2147">
        <v>259.02525378384797</v>
      </c>
      <c r="G2147">
        <v>396.97474621613497</v>
      </c>
      <c r="H2147">
        <v>331.64366457376298</v>
      </c>
      <c r="I2147">
        <v>230.23731394670699</v>
      </c>
      <c r="J2147">
        <v>101.40635062705699</v>
      </c>
      <c r="K2147">
        <v>56.656116031812999</v>
      </c>
      <c r="L2147">
        <v>64.295367356658005</v>
      </c>
      <c r="M2147">
        <v>31.014464925755</v>
      </c>
      <c r="N2147">
        <v>33.280902430902998</v>
      </c>
      <c r="O2147" t="s">
        <v>232</v>
      </c>
      <c r="P2147" t="e">
        <v>#N/A</v>
      </c>
    </row>
    <row r="2148" spans="1:16" x14ac:dyDescent="0.25">
      <c r="A2148">
        <v>202512</v>
      </c>
      <c r="B2148" t="s">
        <v>316</v>
      </c>
      <c r="C2148" t="s">
        <v>149</v>
      </c>
      <c r="D2148">
        <v>405</v>
      </c>
      <c r="E2148">
        <v>405.00000000000699</v>
      </c>
      <c r="F2148">
        <v>126.112952407078</v>
      </c>
      <c r="G2148">
        <v>278.88704759292898</v>
      </c>
      <c r="H2148">
        <v>235.247235791826</v>
      </c>
      <c r="I2148">
        <v>176.14823348693801</v>
      </c>
      <c r="J2148">
        <v>59.099002304888003</v>
      </c>
      <c r="K2148">
        <v>33.548585401528001</v>
      </c>
      <c r="L2148">
        <v>42.604097515389</v>
      </c>
      <c r="M2148">
        <v>22.792242703532999</v>
      </c>
      <c r="N2148">
        <v>19.811854811856001</v>
      </c>
      <c r="O2148" t="s">
        <v>232</v>
      </c>
      <c r="P2148" t="e">
        <v>#N/A</v>
      </c>
    </row>
    <row r="2149" spans="1:16" x14ac:dyDescent="0.25">
      <c r="A2149">
        <v>202512</v>
      </c>
      <c r="B2149" t="s">
        <v>316</v>
      </c>
      <c r="C2149" t="s">
        <v>150</v>
      </c>
      <c r="D2149">
        <v>251</v>
      </c>
      <c r="E2149">
        <v>250.99999999997701</v>
      </c>
      <c r="F2149">
        <v>132.91230137676999</v>
      </c>
      <c r="G2149">
        <v>118.087698623207</v>
      </c>
      <c r="H2149">
        <v>96.396428781937999</v>
      </c>
      <c r="I2149">
        <v>54.089080459769001</v>
      </c>
      <c r="J2149">
        <v>42.307348322168998</v>
      </c>
      <c r="K2149">
        <v>23.107530630285002</v>
      </c>
      <c r="L2149">
        <v>21.691269841269001</v>
      </c>
      <c r="M2149">
        <v>8.2222222222219994</v>
      </c>
      <c r="N2149">
        <v>13.469047619047</v>
      </c>
      <c r="O2149">
        <v>0</v>
      </c>
      <c r="P2149" t="e">
        <v>#N/A</v>
      </c>
    </row>
    <row r="2150" spans="1:16" x14ac:dyDescent="0.25">
      <c r="A2150">
        <v>202512</v>
      </c>
      <c r="B2150" t="s">
        <v>316</v>
      </c>
      <c r="C2150" t="s">
        <v>151</v>
      </c>
      <c r="D2150">
        <v>142</v>
      </c>
      <c r="E2150">
        <v>146.75388488904099</v>
      </c>
      <c r="F2150">
        <v>87.705210306922993</v>
      </c>
      <c r="G2150">
        <v>59.048674582117997</v>
      </c>
      <c r="H2150">
        <v>47.039944423388</v>
      </c>
      <c r="I2150">
        <v>20.388888888888999</v>
      </c>
      <c r="J2150">
        <v>26.651055534499001</v>
      </c>
      <c r="K2150">
        <v>16.491783503849</v>
      </c>
      <c r="L2150">
        <v>12.00873015873</v>
      </c>
      <c r="M2150">
        <v>3.1111111111110001</v>
      </c>
      <c r="N2150">
        <v>8.8976190476189991</v>
      </c>
      <c r="O2150">
        <v>0</v>
      </c>
      <c r="P2150" t="e">
        <v>#N/A</v>
      </c>
    </row>
    <row r="2151" spans="1:16" x14ac:dyDescent="0.25">
      <c r="A2151">
        <v>202512</v>
      </c>
      <c r="B2151" t="s">
        <v>316</v>
      </c>
      <c r="C2151" t="s">
        <v>152</v>
      </c>
      <c r="D2151">
        <v>0</v>
      </c>
      <c r="E2151">
        <v>0</v>
      </c>
      <c r="F2151">
        <v>0</v>
      </c>
      <c r="G2151">
        <v>0</v>
      </c>
      <c r="H2151">
        <v>0</v>
      </c>
      <c r="I2151">
        <v>0</v>
      </c>
      <c r="J2151">
        <v>0</v>
      </c>
      <c r="K2151">
        <v>0</v>
      </c>
      <c r="L2151">
        <v>0</v>
      </c>
      <c r="M2151">
        <v>0</v>
      </c>
      <c r="N2151">
        <v>0</v>
      </c>
      <c r="O2151">
        <v>0</v>
      </c>
      <c r="P2151" t="e">
        <v>#N/A</v>
      </c>
    </row>
    <row r="2152" spans="1:16" x14ac:dyDescent="0.25">
      <c r="A2152">
        <v>202512</v>
      </c>
      <c r="B2152" t="s">
        <v>317</v>
      </c>
      <c r="C2152" t="s">
        <v>136</v>
      </c>
      <c r="D2152">
        <v>944</v>
      </c>
      <c r="E2152">
        <v>944.00000000001501</v>
      </c>
      <c r="F2152">
        <v>382.46873381060499</v>
      </c>
      <c r="G2152">
        <v>561.53126618940996</v>
      </c>
      <c r="H2152">
        <v>467.32259284326398</v>
      </c>
      <c r="I2152">
        <v>357.94024318799399</v>
      </c>
      <c r="J2152">
        <v>108.245986018906</v>
      </c>
      <c r="K2152">
        <v>57.484423412094003</v>
      </c>
      <c r="L2152">
        <v>84.859424555719997</v>
      </c>
      <c r="M2152">
        <v>33.278662652801998</v>
      </c>
      <c r="N2152">
        <v>51.580761902917999</v>
      </c>
      <c r="O2152">
        <v>9.3492487904259995</v>
      </c>
      <c r="P2152" t="e">
        <v>#N/A</v>
      </c>
    </row>
    <row r="2153" spans="1:16" x14ac:dyDescent="0.25">
      <c r="A2153">
        <v>202512</v>
      </c>
      <c r="B2153" t="s">
        <v>317</v>
      </c>
      <c r="C2153" t="s">
        <v>137</v>
      </c>
      <c r="D2153">
        <v>539</v>
      </c>
      <c r="E2153">
        <v>539.00000000001103</v>
      </c>
      <c r="F2153">
        <v>214.453517630063</v>
      </c>
      <c r="G2153">
        <v>324.54648236994802</v>
      </c>
      <c r="H2153">
        <v>264.575104952277</v>
      </c>
      <c r="I2153">
        <v>199.691378336817</v>
      </c>
      <c r="J2153">
        <v>63.747362979096003</v>
      </c>
      <c r="K2153">
        <v>36.131889684275002</v>
      </c>
      <c r="L2153">
        <v>55.739775686069002</v>
      </c>
      <c r="M2153">
        <v>21.760023884163001</v>
      </c>
      <c r="N2153">
        <v>33.979751801905998</v>
      </c>
      <c r="O2153">
        <v>4.2316017316019998</v>
      </c>
      <c r="P2153" t="e">
        <v>#N/A</v>
      </c>
    </row>
    <row r="2154" spans="1:16" x14ac:dyDescent="0.25">
      <c r="A2154">
        <v>202512</v>
      </c>
      <c r="B2154" t="s">
        <v>317</v>
      </c>
      <c r="C2154" t="s">
        <v>138</v>
      </c>
      <c r="D2154">
        <v>405</v>
      </c>
      <c r="E2154">
        <v>405.00000000000398</v>
      </c>
      <c r="F2154">
        <v>168.01521618054201</v>
      </c>
      <c r="G2154">
        <v>236.984783819462</v>
      </c>
      <c r="H2154">
        <v>202.747487890987</v>
      </c>
      <c r="I2154">
        <v>158.24886485117699</v>
      </c>
      <c r="J2154">
        <v>44.498623039809999</v>
      </c>
      <c r="K2154">
        <v>21.352533727819001</v>
      </c>
      <c r="L2154">
        <v>29.119648869651002</v>
      </c>
      <c r="M2154">
        <v>11.518638768639001</v>
      </c>
      <c r="N2154">
        <v>17.601010101012001</v>
      </c>
      <c r="O2154">
        <v>5.1176470588239997</v>
      </c>
      <c r="P2154" t="e">
        <v>#N/A</v>
      </c>
    </row>
    <row r="2155" spans="1:16" x14ac:dyDescent="0.25">
      <c r="A2155">
        <v>202512</v>
      </c>
      <c r="B2155" t="s">
        <v>317</v>
      </c>
      <c r="C2155" t="s">
        <v>139</v>
      </c>
      <c r="D2155">
        <v>125</v>
      </c>
      <c r="E2155">
        <v>125.202020202024</v>
      </c>
      <c r="F2155">
        <v>41.445454545456997</v>
      </c>
      <c r="G2155">
        <v>83.756565656567005</v>
      </c>
      <c r="H2155">
        <v>60.445310245309003</v>
      </c>
      <c r="I2155" t="s">
        <v>232</v>
      </c>
      <c r="J2155" t="s">
        <v>232</v>
      </c>
      <c r="K2155" t="s">
        <v>232</v>
      </c>
      <c r="L2155">
        <v>22.311255411257999</v>
      </c>
      <c r="M2155">
        <v>3.0476190476189999</v>
      </c>
      <c r="N2155">
        <v>19.263636363639002</v>
      </c>
      <c r="O2155" t="s">
        <v>232</v>
      </c>
      <c r="P2155" t="e">
        <v>#N/A</v>
      </c>
    </row>
    <row r="2156" spans="1:16" x14ac:dyDescent="0.25">
      <c r="A2156">
        <v>202512</v>
      </c>
      <c r="B2156" t="s">
        <v>317</v>
      </c>
      <c r="C2156" t="s">
        <v>140</v>
      </c>
      <c r="D2156">
        <v>187</v>
      </c>
      <c r="E2156">
        <v>186.242424242429</v>
      </c>
      <c r="F2156">
        <v>76.181559181550995</v>
      </c>
      <c r="G2156">
        <v>110.060865060878</v>
      </c>
      <c r="H2156">
        <v>88.255536590236005</v>
      </c>
      <c r="I2156" t="s">
        <v>232</v>
      </c>
      <c r="J2156" t="s">
        <v>232</v>
      </c>
      <c r="K2156" t="s">
        <v>232</v>
      </c>
      <c r="L2156">
        <v>20.687681411818001</v>
      </c>
      <c r="M2156">
        <v>9.0412167653549993</v>
      </c>
      <c r="N2156">
        <v>11.646464646463</v>
      </c>
      <c r="O2156" t="s">
        <v>232</v>
      </c>
      <c r="P2156" t="e">
        <v>#N/A</v>
      </c>
    </row>
    <row r="2157" spans="1:16" x14ac:dyDescent="0.25">
      <c r="A2157">
        <v>202512</v>
      </c>
      <c r="B2157" t="s">
        <v>317</v>
      </c>
      <c r="C2157" t="s">
        <v>141</v>
      </c>
      <c r="D2157">
        <v>189</v>
      </c>
      <c r="E2157">
        <v>189.555555555567</v>
      </c>
      <c r="F2157">
        <v>54.782100508189998</v>
      </c>
      <c r="G2157">
        <v>134.77345504737701</v>
      </c>
      <c r="H2157">
        <v>114.771459941033</v>
      </c>
      <c r="I2157">
        <v>74.517748917753096</v>
      </c>
      <c r="J2157">
        <v>40.253711023279998</v>
      </c>
      <c r="K2157">
        <v>23.076679841901001</v>
      </c>
      <c r="L2157">
        <v>20.001995106344001</v>
      </c>
      <c r="M2157">
        <v>11.192640692641</v>
      </c>
      <c r="N2157">
        <v>8.8093544137029998</v>
      </c>
      <c r="O2157">
        <v>0</v>
      </c>
      <c r="P2157" t="e">
        <v>#N/A</v>
      </c>
    </row>
    <row r="2158" spans="1:16" x14ac:dyDescent="0.25">
      <c r="A2158">
        <v>202512</v>
      </c>
      <c r="B2158" t="s">
        <v>317</v>
      </c>
      <c r="C2158" t="s">
        <v>142</v>
      </c>
      <c r="D2158">
        <v>158</v>
      </c>
      <c r="E2158">
        <v>156.78947368420299</v>
      </c>
      <c r="F2158">
        <v>51.906941266205003</v>
      </c>
      <c r="G2158">
        <v>104.88253241799799</v>
      </c>
      <c r="H2158">
        <v>90.494230140565904</v>
      </c>
      <c r="I2158">
        <v>72.883436853000006</v>
      </c>
      <c r="J2158">
        <v>17.610793287566</v>
      </c>
      <c r="K2158">
        <v>11.827898550724001</v>
      </c>
      <c r="L2158">
        <v>9.2930641821939997</v>
      </c>
      <c r="M2158">
        <v>4.4452380952380004</v>
      </c>
      <c r="N2158">
        <v>4.8478260869560001</v>
      </c>
      <c r="O2158">
        <v>5.0952380952379999</v>
      </c>
      <c r="P2158" t="e">
        <v>#N/A</v>
      </c>
    </row>
    <row r="2159" spans="1:16" x14ac:dyDescent="0.25">
      <c r="A2159">
        <v>202512</v>
      </c>
      <c r="B2159" t="s">
        <v>317</v>
      </c>
      <c r="C2159" t="s">
        <v>143</v>
      </c>
      <c r="D2159">
        <v>285</v>
      </c>
      <c r="E2159">
        <v>286.21052631579198</v>
      </c>
      <c r="F2159">
        <v>158.152678309202</v>
      </c>
      <c r="G2159">
        <v>128.05784800659001</v>
      </c>
      <c r="H2159">
        <v>113.35605592612001</v>
      </c>
      <c r="I2159">
        <v>83.004799548283003</v>
      </c>
      <c r="J2159">
        <v>29.214892741473001</v>
      </c>
      <c r="K2159">
        <v>14.157674597299</v>
      </c>
      <c r="L2159">
        <v>12.565428444106001</v>
      </c>
      <c r="M2159">
        <v>5.5519480519490001</v>
      </c>
      <c r="N2159">
        <v>7.0134803921569997</v>
      </c>
      <c r="O2159" t="s">
        <v>232</v>
      </c>
      <c r="P2159" t="e">
        <v>#N/A</v>
      </c>
    </row>
    <row r="2160" spans="1:16" x14ac:dyDescent="0.25">
      <c r="A2160">
        <v>202512</v>
      </c>
      <c r="B2160" t="s">
        <v>317</v>
      </c>
      <c r="C2160" t="s">
        <v>148</v>
      </c>
      <c r="D2160">
        <v>115</v>
      </c>
      <c r="E2160">
        <v>118.48558298077199</v>
      </c>
      <c r="F2160">
        <v>46.370081675639</v>
      </c>
      <c r="G2160">
        <v>72.115501305132995</v>
      </c>
      <c r="H2160">
        <v>64.295846422978002</v>
      </c>
      <c r="I2160">
        <v>50.098767138798003</v>
      </c>
      <c r="J2160">
        <v>13.060715647816</v>
      </c>
      <c r="K2160">
        <v>8.4398446709670001</v>
      </c>
      <c r="L2160">
        <v>5.8196548821549996</v>
      </c>
      <c r="M2160" t="s">
        <v>232</v>
      </c>
      <c r="N2160" t="s">
        <v>232</v>
      </c>
      <c r="O2160" t="s">
        <v>232</v>
      </c>
      <c r="P2160" t="e">
        <v>#N/A</v>
      </c>
    </row>
    <row r="2161" spans="1:16" x14ac:dyDescent="0.25">
      <c r="A2161">
        <v>202512</v>
      </c>
      <c r="B2161" t="s">
        <v>317</v>
      </c>
      <c r="C2161" t="s">
        <v>74</v>
      </c>
      <c r="D2161">
        <v>330</v>
      </c>
      <c r="E2161">
        <v>347.45375249501001</v>
      </c>
      <c r="F2161">
        <v>171.87341217579799</v>
      </c>
      <c r="G2161">
        <v>175.58034031921201</v>
      </c>
      <c r="H2161">
        <v>138.44958151613599</v>
      </c>
      <c r="I2161">
        <v>97.331645441182999</v>
      </c>
      <c r="J2161">
        <v>41.117936074953001</v>
      </c>
      <c r="K2161">
        <v>22.737182313079</v>
      </c>
      <c r="L2161">
        <v>35.013111744252001</v>
      </c>
      <c r="M2161">
        <v>18.004732878871</v>
      </c>
      <c r="N2161">
        <v>17.008378865381001</v>
      </c>
      <c r="O2161" t="s">
        <v>232</v>
      </c>
      <c r="P2161" t="e">
        <v>#N/A</v>
      </c>
    </row>
    <row r="2162" spans="1:16" x14ac:dyDescent="0.25">
      <c r="A2162">
        <v>202512</v>
      </c>
      <c r="B2162" t="s">
        <v>317</v>
      </c>
      <c r="C2162" t="s">
        <v>75</v>
      </c>
      <c r="D2162">
        <v>155</v>
      </c>
      <c r="E2162">
        <v>152.00856817661401</v>
      </c>
      <c r="F2162">
        <v>70.227465390744996</v>
      </c>
      <c r="G2162">
        <v>81.781102785868995</v>
      </c>
      <c r="H2162">
        <v>59.346072618773</v>
      </c>
      <c r="I2162">
        <v>40.584313725492997</v>
      </c>
      <c r="J2162">
        <v>18.76175889328</v>
      </c>
      <c r="K2162">
        <v>14.109570341092001</v>
      </c>
      <c r="L2162">
        <v>22.435030167095999</v>
      </c>
      <c r="M2162">
        <v>4.8929773929779996</v>
      </c>
      <c r="N2162">
        <v>17.542052774118002</v>
      </c>
      <c r="O2162">
        <v>0</v>
      </c>
      <c r="P2162" t="e">
        <v>#N/A</v>
      </c>
    </row>
    <row r="2163" spans="1:16" x14ac:dyDescent="0.25">
      <c r="A2163">
        <v>202512</v>
      </c>
      <c r="B2163" t="s">
        <v>317</v>
      </c>
      <c r="C2163" t="s">
        <v>76</v>
      </c>
      <c r="D2163">
        <v>142</v>
      </c>
      <c r="E2163">
        <v>131.48916889333699</v>
      </c>
      <c r="F2163">
        <v>48.176209277837003</v>
      </c>
      <c r="G2163">
        <v>83.312959615500006</v>
      </c>
      <c r="H2163">
        <v>74.531141433681995</v>
      </c>
      <c r="I2163">
        <v>57.227962909307998</v>
      </c>
      <c r="J2163">
        <v>17.303178524374001</v>
      </c>
      <c r="K2163">
        <v>6.3549407114619996</v>
      </c>
      <c r="L2163">
        <v>8.7818181818180001</v>
      </c>
      <c r="M2163" t="s">
        <v>232</v>
      </c>
      <c r="N2163" t="s">
        <v>232</v>
      </c>
      <c r="O2163">
        <v>0</v>
      </c>
      <c r="P2163" t="e">
        <v>#N/A</v>
      </c>
    </row>
    <row r="2164" spans="1:16" x14ac:dyDescent="0.25">
      <c r="A2164">
        <v>202512</v>
      </c>
      <c r="B2164" t="s">
        <v>317</v>
      </c>
      <c r="C2164" t="s">
        <v>77</v>
      </c>
      <c r="D2164">
        <v>202</v>
      </c>
      <c r="E2164">
        <v>194.562927454282</v>
      </c>
      <c r="F2164">
        <v>45.821565290586001</v>
      </c>
      <c r="G2164">
        <v>148.74136216369601</v>
      </c>
      <c r="H2164">
        <v>130.69995085169501</v>
      </c>
      <c r="I2164">
        <v>112.697553973212</v>
      </c>
      <c r="J2164">
        <v>18.002396878483001</v>
      </c>
      <c r="K2164">
        <v>5.8428853754940002</v>
      </c>
      <c r="L2164">
        <v>12.809809580399</v>
      </c>
      <c r="M2164">
        <v>6.3203463203470003</v>
      </c>
      <c r="N2164">
        <v>6.4894632600520001</v>
      </c>
      <c r="O2164">
        <v>5.2316017316019998</v>
      </c>
      <c r="P2164" t="e">
        <v>#N/A</v>
      </c>
    </row>
    <row r="2165" spans="1:16" x14ac:dyDescent="0.25">
      <c r="A2165">
        <v>202512</v>
      </c>
      <c r="B2165" t="s">
        <v>317</v>
      </c>
      <c r="C2165" t="s">
        <v>78</v>
      </c>
      <c r="D2165">
        <v>499</v>
      </c>
      <c r="E2165">
        <v>506.30357709280003</v>
      </c>
      <c r="F2165">
        <v>149.82717658118</v>
      </c>
      <c r="G2165">
        <v>356.47640051162</v>
      </c>
      <c r="H2165">
        <v>310.08837989933198</v>
      </c>
      <c r="I2165">
        <v>247.72761990112099</v>
      </c>
      <c r="J2165">
        <v>61.224396361846999</v>
      </c>
      <c r="K2165">
        <v>31.502827899376999</v>
      </c>
      <c r="L2165">
        <v>37.038771821861999</v>
      </c>
      <c r="M2165">
        <v>20.896657046658</v>
      </c>
      <c r="N2165">
        <v>16.142114775204</v>
      </c>
      <c r="O2165">
        <v>9.3492487904259995</v>
      </c>
      <c r="P2165" t="e">
        <v>#N/A</v>
      </c>
    </row>
    <row r="2166" spans="1:16" x14ac:dyDescent="0.25">
      <c r="A2166">
        <v>202512</v>
      </c>
      <c r="B2166" t="s">
        <v>317</v>
      </c>
      <c r="C2166" t="s">
        <v>79</v>
      </c>
      <c r="D2166">
        <v>359</v>
      </c>
      <c r="E2166">
        <v>360.49565352305001</v>
      </c>
      <c r="F2166">
        <v>205.46556268250799</v>
      </c>
      <c r="G2166">
        <v>155.03009084054199</v>
      </c>
      <c r="H2166">
        <v>110.280866678113</v>
      </c>
      <c r="I2166">
        <v>73.617593885348995</v>
      </c>
      <c r="J2166">
        <v>36.663272792763998</v>
      </c>
      <c r="K2166">
        <v>21.909263496906998</v>
      </c>
      <c r="L2166">
        <v>44.749224162429002</v>
      </c>
      <c r="M2166">
        <v>9.3105770347149992</v>
      </c>
      <c r="N2166">
        <v>35.438647127713999</v>
      </c>
      <c r="O2166">
        <v>0</v>
      </c>
      <c r="P2166" t="e">
        <v>#N/A</v>
      </c>
    </row>
    <row r="2167" spans="1:16" x14ac:dyDescent="0.25">
      <c r="A2167">
        <v>202512</v>
      </c>
      <c r="B2167" t="s">
        <v>317</v>
      </c>
      <c r="C2167" t="s">
        <v>80</v>
      </c>
      <c r="D2167">
        <v>86</v>
      </c>
      <c r="E2167">
        <v>77.200769384165</v>
      </c>
      <c r="F2167">
        <v>27.175994546917</v>
      </c>
      <c r="G2167">
        <v>50.024774837248003</v>
      </c>
      <c r="H2167">
        <v>46.953346265819</v>
      </c>
      <c r="I2167">
        <v>36.595029401524002</v>
      </c>
      <c r="J2167">
        <v>10.358316864295</v>
      </c>
      <c r="K2167">
        <v>4.0723320158099998</v>
      </c>
      <c r="L2167">
        <v>3.0714285714290002</v>
      </c>
      <c r="M2167">
        <v>3.0714285714290002</v>
      </c>
      <c r="N2167">
        <v>0</v>
      </c>
      <c r="O2167">
        <v>0</v>
      </c>
      <c r="P2167" t="e">
        <v>#N/A</v>
      </c>
    </row>
    <row r="2168" spans="1:16" x14ac:dyDescent="0.25">
      <c r="A2168">
        <v>202512</v>
      </c>
      <c r="B2168" t="s">
        <v>317</v>
      </c>
      <c r="C2168" t="s">
        <v>81</v>
      </c>
      <c r="D2168">
        <v>0</v>
      </c>
      <c r="E2168">
        <v>0</v>
      </c>
      <c r="F2168">
        <v>0</v>
      </c>
      <c r="G2168">
        <v>0</v>
      </c>
      <c r="H2168">
        <v>0</v>
      </c>
      <c r="I2168">
        <v>0</v>
      </c>
      <c r="J2168">
        <v>0</v>
      </c>
      <c r="K2168">
        <v>0</v>
      </c>
      <c r="L2168">
        <v>0</v>
      </c>
      <c r="M2168">
        <v>0</v>
      </c>
      <c r="N2168">
        <v>0</v>
      </c>
      <c r="O2168">
        <v>0</v>
      </c>
      <c r="P2168" t="e">
        <v>#N/A</v>
      </c>
    </row>
    <row r="2169" spans="1:16" x14ac:dyDescent="0.25">
      <c r="A2169">
        <v>202512</v>
      </c>
      <c r="B2169" t="s">
        <v>317</v>
      </c>
      <c r="C2169" t="s">
        <v>154</v>
      </c>
      <c r="D2169">
        <v>516</v>
      </c>
      <c r="E2169">
        <v>521.95934473779505</v>
      </c>
      <c r="F2169">
        <v>161.73081440873</v>
      </c>
      <c r="G2169">
        <v>360.22853032906499</v>
      </c>
      <c r="H2169">
        <v>312.24050971677701</v>
      </c>
      <c r="I2169">
        <v>249.87974971856599</v>
      </c>
      <c r="J2169">
        <v>61.224396361846999</v>
      </c>
      <c r="K2169">
        <v>31.502827899376999</v>
      </c>
      <c r="L2169">
        <v>38.638771821862001</v>
      </c>
      <c r="M2169">
        <v>20.896657046658</v>
      </c>
      <c r="N2169">
        <v>17.742114775204001</v>
      </c>
      <c r="O2169">
        <v>9.3492487904259995</v>
      </c>
      <c r="P2169" t="e">
        <v>#N/A</v>
      </c>
    </row>
    <row r="2170" spans="1:16" x14ac:dyDescent="0.25">
      <c r="A2170">
        <v>202512</v>
      </c>
      <c r="B2170" t="s">
        <v>317</v>
      </c>
      <c r="C2170" t="s">
        <v>83</v>
      </c>
      <c r="D2170">
        <v>0</v>
      </c>
      <c r="E2170">
        <v>0</v>
      </c>
      <c r="F2170">
        <v>0</v>
      </c>
      <c r="G2170">
        <v>0</v>
      </c>
      <c r="H2170">
        <v>0</v>
      </c>
      <c r="I2170">
        <v>0</v>
      </c>
      <c r="J2170">
        <v>0</v>
      </c>
      <c r="K2170">
        <v>0</v>
      </c>
      <c r="L2170">
        <v>0</v>
      </c>
      <c r="M2170">
        <v>0</v>
      </c>
      <c r="N2170">
        <v>0</v>
      </c>
      <c r="O2170">
        <v>0</v>
      </c>
      <c r="P2170" t="e">
        <v>#N/A</v>
      </c>
    </row>
    <row r="2171" spans="1:16" x14ac:dyDescent="0.25">
      <c r="A2171">
        <v>202512</v>
      </c>
      <c r="B2171" t="s">
        <v>317</v>
      </c>
      <c r="C2171" t="s">
        <v>84</v>
      </c>
      <c r="D2171">
        <v>567</v>
      </c>
      <c r="E2171">
        <v>567.00000000000102</v>
      </c>
      <c r="F2171">
        <v>240.636331613219</v>
      </c>
      <c r="G2171">
        <v>326.36366838678202</v>
      </c>
      <c r="H2171">
        <v>263.754453223121</v>
      </c>
      <c r="I2171">
        <v>201.59435574210301</v>
      </c>
      <c r="J2171">
        <v>61.023733844653997</v>
      </c>
      <c r="K2171">
        <v>26.168115027081001</v>
      </c>
      <c r="L2171">
        <v>57.259966373235002</v>
      </c>
      <c r="M2171">
        <v>18.423251397390001</v>
      </c>
      <c r="N2171">
        <v>38.836714975844998</v>
      </c>
      <c r="O2171">
        <v>5.3492487904260004</v>
      </c>
      <c r="P2171" t="e">
        <v>#N/A</v>
      </c>
    </row>
    <row r="2172" spans="1:16" x14ac:dyDescent="0.25">
      <c r="A2172">
        <v>202512</v>
      </c>
      <c r="B2172" t="s">
        <v>317</v>
      </c>
      <c r="C2172" t="s">
        <v>85</v>
      </c>
      <c r="D2172">
        <v>377</v>
      </c>
      <c r="E2172">
        <v>377.00000000001398</v>
      </c>
      <c r="F2172">
        <v>141.83240219738599</v>
      </c>
      <c r="G2172">
        <v>235.16759780262799</v>
      </c>
      <c r="H2172">
        <v>203.568139620143</v>
      </c>
      <c r="I2172">
        <v>156.34588744589101</v>
      </c>
      <c r="J2172">
        <v>47.222252174251999</v>
      </c>
      <c r="K2172">
        <v>31.316308385012999</v>
      </c>
      <c r="L2172">
        <v>27.599458182485002</v>
      </c>
      <c r="M2172">
        <v>14.855411255411999</v>
      </c>
      <c r="N2172">
        <v>12.744046927073001</v>
      </c>
      <c r="O2172">
        <v>4</v>
      </c>
      <c r="P2172" t="e">
        <v>#N/A</v>
      </c>
    </row>
    <row r="2173" spans="1:16" x14ac:dyDescent="0.25">
      <c r="A2173">
        <v>202512</v>
      </c>
      <c r="B2173" t="s">
        <v>317</v>
      </c>
      <c r="C2173" t="s">
        <v>149</v>
      </c>
      <c r="D2173">
        <v>234</v>
      </c>
      <c r="E2173">
        <v>234.000000000011</v>
      </c>
      <c r="F2173">
        <v>79.692152955742998</v>
      </c>
      <c r="G2173">
        <v>154.30784704426799</v>
      </c>
      <c r="H2173">
        <v>131.99270258727401</v>
      </c>
      <c r="I2173">
        <v>106.34588744589099</v>
      </c>
      <c r="J2173">
        <v>25.646815141383001</v>
      </c>
      <c r="K2173">
        <v>17.523766088986001</v>
      </c>
      <c r="L2173">
        <v>22.315144456993998</v>
      </c>
      <c r="M2173" t="s">
        <v>232</v>
      </c>
      <c r="N2173" t="s">
        <v>232</v>
      </c>
      <c r="O2173">
        <v>0</v>
      </c>
      <c r="P2173" t="e">
        <v>#N/A</v>
      </c>
    </row>
    <row r="2174" spans="1:16" x14ac:dyDescent="0.25">
      <c r="A2174">
        <v>202512</v>
      </c>
      <c r="B2174" t="s">
        <v>317</v>
      </c>
      <c r="C2174" t="s">
        <v>150</v>
      </c>
      <c r="D2174">
        <v>143</v>
      </c>
      <c r="E2174">
        <v>143.00000000000301</v>
      </c>
      <c r="F2174">
        <v>62.140249241643097</v>
      </c>
      <c r="G2174">
        <v>80.859750758359993</v>
      </c>
      <c r="H2174">
        <v>71.575437032869004</v>
      </c>
      <c r="I2174">
        <v>50</v>
      </c>
      <c r="J2174">
        <v>21.575437032869001</v>
      </c>
      <c r="K2174">
        <v>13.792542296026999</v>
      </c>
      <c r="L2174">
        <v>5.2843137254909998</v>
      </c>
      <c r="M2174" t="s">
        <v>232</v>
      </c>
      <c r="N2174" t="s">
        <v>232</v>
      </c>
      <c r="O2174">
        <v>4</v>
      </c>
      <c r="P2174" t="e">
        <v>#N/A</v>
      </c>
    </row>
    <row r="2175" spans="1:16" x14ac:dyDescent="0.25">
      <c r="A2175">
        <v>202512</v>
      </c>
      <c r="B2175" t="s">
        <v>317</v>
      </c>
      <c r="C2175" t="s">
        <v>151</v>
      </c>
      <c r="D2175">
        <v>70</v>
      </c>
      <c r="E2175">
        <v>70.604794070740994</v>
      </c>
      <c r="F2175">
        <v>29.031206023079999</v>
      </c>
      <c r="G2175">
        <v>41.573588047660998</v>
      </c>
      <c r="H2175">
        <v>38.514764518249002</v>
      </c>
      <c r="I2175">
        <v>26</v>
      </c>
      <c r="J2175">
        <v>12.514764518249001</v>
      </c>
      <c r="K2175">
        <v>11.514764518249001</v>
      </c>
      <c r="L2175">
        <v>3.0588235294119999</v>
      </c>
      <c r="M2175" t="s">
        <v>232</v>
      </c>
      <c r="N2175" t="s">
        <v>232</v>
      </c>
      <c r="O2175">
        <v>0</v>
      </c>
      <c r="P2175" t="e">
        <v>#N/A</v>
      </c>
    </row>
    <row r="2176" spans="1:16" x14ac:dyDescent="0.25">
      <c r="A2176">
        <v>202512</v>
      </c>
      <c r="B2176" t="s">
        <v>317</v>
      </c>
      <c r="C2176" t="s">
        <v>152</v>
      </c>
      <c r="D2176">
        <v>0</v>
      </c>
      <c r="E2176">
        <v>0</v>
      </c>
      <c r="F2176">
        <v>0</v>
      </c>
      <c r="G2176">
        <v>0</v>
      </c>
      <c r="H2176">
        <v>0</v>
      </c>
      <c r="I2176">
        <v>0</v>
      </c>
      <c r="J2176">
        <v>0</v>
      </c>
      <c r="K2176">
        <v>0</v>
      </c>
      <c r="L2176">
        <v>0</v>
      </c>
      <c r="M2176">
        <v>0</v>
      </c>
      <c r="N2176">
        <v>0</v>
      </c>
      <c r="O2176">
        <v>0</v>
      </c>
      <c r="P2176" t="e">
        <v>#N/A</v>
      </c>
    </row>
    <row r="2177" spans="1:16" x14ac:dyDescent="0.25">
      <c r="A2177">
        <v>202512</v>
      </c>
      <c r="B2177" t="s">
        <v>318</v>
      </c>
      <c r="C2177" t="s">
        <v>136</v>
      </c>
      <c r="D2177">
        <v>2414</v>
      </c>
      <c r="E2177">
        <v>2414.00000000002</v>
      </c>
      <c r="F2177">
        <v>1342.3802572740401</v>
      </c>
      <c r="G2177">
        <v>1071.6197427259799</v>
      </c>
      <c r="H2177">
        <v>872.56406147030896</v>
      </c>
      <c r="I2177">
        <v>650.91935472432999</v>
      </c>
      <c r="J2177">
        <v>220.404706745982</v>
      </c>
      <c r="K2177">
        <v>71.889566762515003</v>
      </c>
      <c r="L2177">
        <v>175.55947755196601</v>
      </c>
      <c r="M2177">
        <v>80.577985598167004</v>
      </c>
      <c r="N2177">
        <v>94.981491953798994</v>
      </c>
      <c r="O2177">
        <v>23.496203703704001</v>
      </c>
      <c r="P2177" t="e">
        <v>#N/A</v>
      </c>
    </row>
    <row r="2178" spans="1:16" x14ac:dyDescent="0.25">
      <c r="A2178">
        <v>202512</v>
      </c>
      <c r="B2178" t="s">
        <v>318</v>
      </c>
      <c r="C2178" t="s">
        <v>137</v>
      </c>
      <c r="D2178">
        <v>1357</v>
      </c>
      <c r="E2178">
        <v>1357.00000000004</v>
      </c>
      <c r="F2178">
        <v>774.19123005259996</v>
      </c>
      <c r="G2178">
        <v>582.80876994744006</v>
      </c>
      <c r="H2178">
        <v>466.254904881286</v>
      </c>
      <c r="I2178">
        <v>337.59207192385702</v>
      </c>
      <c r="J2178">
        <v>127.422832957428</v>
      </c>
      <c r="K2178">
        <v>42.502499807012001</v>
      </c>
      <c r="L2178">
        <v>102.553031732821</v>
      </c>
      <c r="M2178">
        <v>40.825896008577999</v>
      </c>
      <c r="N2178">
        <v>61.727135724242999</v>
      </c>
      <c r="O2178">
        <v>14.000833333334</v>
      </c>
      <c r="P2178" t="e">
        <v>#N/A</v>
      </c>
    </row>
    <row r="2179" spans="1:16" x14ac:dyDescent="0.25">
      <c r="A2179">
        <v>202512</v>
      </c>
      <c r="B2179" t="s">
        <v>318</v>
      </c>
      <c r="C2179" t="s">
        <v>138</v>
      </c>
      <c r="D2179">
        <v>1057</v>
      </c>
      <c r="E2179">
        <v>1056.99999999998</v>
      </c>
      <c r="F2179">
        <v>568.18902722143503</v>
      </c>
      <c r="G2179">
        <v>488.81097277854298</v>
      </c>
      <c r="H2179">
        <v>406.30915658902802</v>
      </c>
      <c r="I2179">
        <v>313.32728280047297</v>
      </c>
      <c r="J2179">
        <v>92.981873788553997</v>
      </c>
      <c r="K2179">
        <v>29.387066955502998</v>
      </c>
      <c r="L2179">
        <v>73.006445819145</v>
      </c>
      <c r="M2179">
        <v>39.752089589588998</v>
      </c>
      <c r="N2179">
        <v>33.254356229556002</v>
      </c>
      <c r="O2179">
        <v>9.4953703703700008</v>
      </c>
      <c r="P2179" t="e">
        <v>#N/A</v>
      </c>
    </row>
    <row r="2180" spans="1:16" x14ac:dyDescent="0.25">
      <c r="A2180">
        <v>202512</v>
      </c>
      <c r="B2180" t="s">
        <v>318</v>
      </c>
      <c r="C2180" t="s">
        <v>139</v>
      </c>
      <c r="D2180">
        <v>210</v>
      </c>
      <c r="E2180">
        <v>208.683333333311</v>
      </c>
      <c r="F2180">
        <v>110.03605200944</v>
      </c>
      <c r="G2180">
        <v>98.647281323870999</v>
      </c>
      <c r="H2180">
        <v>66.927600472810994</v>
      </c>
      <c r="I2180" t="s">
        <v>232</v>
      </c>
      <c r="J2180" t="s">
        <v>232</v>
      </c>
      <c r="K2180" t="s">
        <v>232</v>
      </c>
      <c r="L2180">
        <v>30.594680851060001</v>
      </c>
      <c r="M2180">
        <v>5.25</v>
      </c>
      <c r="N2180">
        <v>25.344680851060001</v>
      </c>
      <c r="O2180" t="s">
        <v>232</v>
      </c>
      <c r="P2180" t="e">
        <v>#N/A</v>
      </c>
    </row>
    <row r="2181" spans="1:16" x14ac:dyDescent="0.25">
      <c r="A2181">
        <v>202512</v>
      </c>
      <c r="B2181" t="s">
        <v>318</v>
      </c>
      <c r="C2181" t="s">
        <v>140</v>
      </c>
      <c r="D2181">
        <v>428</v>
      </c>
      <c r="E2181">
        <v>428.166666666705</v>
      </c>
      <c r="F2181">
        <v>211.82190633884099</v>
      </c>
      <c r="G2181">
        <v>216.34476032786401</v>
      </c>
      <c r="H2181">
        <v>153.681847154699</v>
      </c>
      <c r="I2181" t="s">
        <v>232</v>
      </c>
      <c r="J2181" t="s">
        <v>232</v>
      </c>
      <c r="K2181" t="s">
        <v>232</v>
      </c>
      <c r="L2181">
        <v>55.686616876869003</v>
      </c>
      <c r="M2181">
        <v>21.936296296296</v>
      </c>
      <c r="N2181">
        <v>33.750320580573003</v>
      </c>
      <c r="O2181">
        <v>6.9762962962959998</v>
      </c>
      <c r="P2181" t="e">
        <v>#N/A</v>
      </c>
    </row>
    <row r="2182" spans="1:16" x14ac:dyDescent="0.25">
      <c r="A2182">
        <v>202512</v>
      </c>
      <c r="B2182" t="s">
        <v>318</v>
      </c>
      <c r="C2182" t="s">
        <v>141</v>
      </c>
      <c r="D2182">
        <v>529</v>
      </c>
      <c r="E2182">
        <v>530.53344594588305</v>
      </c>
      <c r="F2182">
        <v>227.167643470564</v>
      </c>
      <c r="G2182">
        <v>303.36580247531799</v>
      </c>
      <c r="H2182">
        <v>250.96915558808499</v>
      </c>
      <c r="I2182">
        <v>201.837898328585</v>
      </c>
      <c r="J2182">
        <v>49.131257259500003</v>
      </c>
      <c r="K2182">
        <v>15.163354088129999</v>
      </c>
      <c r="L2182">
        <v>48.322572813158999</v>
      </c>
      <c r="M2182">
        <v>28.591914527095</v>
      </c>
      <c r="N2182">
        <v>19.730658286063999</v>
      </c>
      <c r="O2182">
        <v>4.0740740740739998</v>
      </c>
      <c r="P2182" t="e">
        <v>#N/A</v>
      </c>
    </row>
    <row r="2183" spans="1:16" x14ac:dyDescent="0.25">
      <c r="A2183">
        <v>202512</v>
      </c>
      <c r="B2183" t="s">
        <v>318</v>
      </c>
      <c r="C2183" t="s">
        <v>142</v>
      </c>
      <c r="D2183">
        <v>412</v>
      </c>
      <c r="E2183">
        <v>408.63961515866401</v>
      </c>
      <c r="F2183">
        <v>188.38723057125799</v>
      </c>
      <c r="G2183">
        <v>220.252384587406</v>
      </c>
      <c r="H2183">
        <v>190.33403247849</v>
      </c>
      <c r="I2183">
        <v>153.31670032100899</v>
      </c>
      <c r="J2183">
        <v>37.017332157481</v>
      </c>
      <c r="K2183">
        <v>11.606580207705001</v>
      </c>
      <c r="L2183">
        <v>27.855852108916</v>
      </c>
      <c r="M2183">
        <v>16.170608108107999</v>
      </c>
      <c r="N2183">
        <v>11.685244000808</v>
      </c>
      <c r="O2183" t="s">
        <v>232</v>
      </c>
      <c r="P2183" t="e">
        <v>#N/A</v>
      </c>
    </row>
    <row r="2184" spans="1:16" x14ac:dyDescent="0.25">
      <c r="A2184">
        <v>202512</v>
      </c>
      <c r="B2184" t="s">
        <v>318</v>
      </c>
      <c r="C2184" t="s">
        <v>143</v>
      </c>
      <c r="D2184">
        <v>835</v>
      </c>
      <c r="E2184">
        <v>837.97693889545803</v>
      </c>
      <c r="F2184">
        <v>604.967424883935</v>
      </c>
      <c r="G2184">
        <v>233.00951401152301</v>
      </c>
      <c r="H2184">
        <v>210.651425776227</v>
      </c>
      <c r="I2184">
        <v>119.121621313475</v>
      </c>
      <c r="J2184">
        <v>91.529804462751997</v>
      </c>
      <c r="K2184">
        <v>37.943583590323001</v>
      </c>
      <c r="L2184">
        <v>13.099754901961999</v>
      </c>
      <c r="M2184">
        <v>8.6291666666680005</v>
      </c>
      <c r="N2184">
        <v>4.4705882352939996</v>
      </c>
      <c r="O2184">
        <v>9.2583333333340008</v>
      </c>
      <c r="P2184" t="e">
        <v>#N/A</v>
      </c>
    </row>
    <row r="2185" spans="1:16" x14ac:dyDescent="0.25">
      <c r="A2185">
        <v>202512</v>
      </c>
      <c r="B2185" t="s">
        <v>318</v>
      </c>
      <c r="C2185" t="s">
        <v>148</v>
      </c>
      <c r="D2185">
        <v>178</v>
      </c>
      <c r="E2185">
        <v>181.334858354228</v>
      </c>
      <c r="F2185">
        <v>71.941045535173998</v>
      </c>
      <c r="G2185">
        <v>109.39381281905401</v>
      </c>
      <c r="H2185">
        <v>81.076524316038004</v>
      </c>
      <c r="I2185">
        <v>64.387462042115004</v>
      </c>
      <c r="J2185">
        <v>16.689062273923</v>
      </c>
      <c r="K2185">
        <v>7.8008377615439999</v>
      </c>
      <c r="L2185">
        <v>19.792288503016</v>
      </c>
      <c r="M2185">
        <v>9.5090116279070003</v>
      </c>
      <c r="N2185">
        <v>10.283276875108999</v>
      </c>
      <c r="O2185">
        <v>8.5250000000000004</v>
      </c>
      <c r="P2185" t="e">
        <v>#N/A</v>
      </c>
    </row>
    <row r="2186" spans="1:16" x14ac:dyDescent="0.25">
      <c r="A2186">
        <v>202512</v>
      </c>
      <c r="B2186" t="s">
        <v>318</v>
      </c>
      <c r="C2186" t="s">
        <v>74</v>
      </c>
      <c r="D2186">
        <v>1057</v>
      </c>
      <c r="E2186">
        <v>1128.2220570573099</v>
      </c>
      <c r="F2186">
        <v>687.53927390710999</v>
      </c>
      <c r="G2186">
        <v>440.68278315020399</v>
      </c>
      <c r="H2186">
        <v>331.01928583889099</v>
      </c>
      <c r="I2186">
        <v>248.18994829890499</v>
      </c>
      <c r="J2186">
        <v>81.589337539986005</v>
      </c>
      <c r="K2186">
        <v>29.800233992517999</v>
      </c>
      <c r="L2186">
        <v>100.958960274276</v>
      </c>
      <c r="M2186">
        <v>40.292005928492003</v>
      </c>
      <c r="N2186">
        <v>60.666954345783999</v>
      </c>
      <c r="O2186">
        <v>8.7045370370369994</v>
      </c>
      <c r="P2186" t="e">
        <v>#N/A</v>
      </c>
    </row>
    <row r="2187" spans="1:16" x14ac:dyDescent="0.25">
      <c r="A2187">
        <v>202512</v>
      </c>
      <c r="B2187" t="s">
        <v>318</v>
      </c>
      <c r="C2187" t="s">
        <v>75</v>
      </c>
      <c r="D2187">
        <v>523</v>
      </c>
      <c r="E2187">
        <v>509.50154556103701</v>
      </c>
      <c r="F2187">
        <v>314.46638098531997</v>
      </c>
      <c r="G2187">
        <v>195.035164575717</v>
      </c>
      <c r="H2187">
        <v>171.084038341059</v>
      </c>
      <c r="I2187">
        <v>122.32918710326599</v>
      </c>
      <c r="J2187">
        <v>48.754851237792998</v>
      </c>
      <c r="K2187">
        <v>9.8506363964810006</v>
      </c>
      <c r="L2187">
        <v>20.884459567991001</v>
      </c>
      <c r="M2187">
        <v>7.1111111111109997</v>
      </c>
      <c r="N2187">
        <v>13.773348456880001</v>
      </c>
      <c r="O2187">
        <v>3.0666666666669999</v>
      </c>
      <c r="P2187" t="e">
        <v>#N/A</v>
      </c>
    </row>
    <row r="2188" spans="1:16" x14ac:dyDescent="0.25">
      <c r="A2188">
        <v>202512</v>
      </c>
      <c r="B2188" t="s">
        <v>318</v>
      </c>
      <c r="C2188" t="s">
        <v>76</v>
      </c>
      <c r="D2188">
        <v>463</v>
      </c>
      <c r="E2188">
        <v>417.00398514687902</v>
      </c>
      <c r="F2188">
        <v>227.60584503496</v>
      </c>
      <c r="G2188">
        <v>189.39814011191899</v>
      </c>
      <c r="H2188">
        <v>163.627511443034</v>
      </c>
      <c r="I2188">
        <v>111.376786531058</v>
      </c>
      <c r="J2188">
        <v>52.250724911976</v>
      </c>
      <c r="K2188">
        <v>14.590212117241</v>
      </c>
      <c r="L2188">
        <v>22.570628668885</v>
      </c>
      <c r="M2188">
        <v>15.351782856583</v>
      </c>
      <c r="N2188">
        <v>7.2188458123019998</v>
      </c>
      <c r="O2188">
        <v>3.2</v>
      </c>
      <c r="P2188" t="e">
        <v>#N/A</v>
      </c>
    </row>
    <row r="2189" spans="1:16" x14ac:dyDescent="0.25">
      <c r="A2189">
        <v>202512</v>
      </c>
      <c r="B2189" t="s">
        <v>318</v>
      </c>
      <c r="C2189" t="s">
        <v>77</v>
      </c>
      <c r="D2189">
        <v>193</v>
      </c>
      <c r="E2189">
        <v>177.93755388056201</v>
      </c>
      <c r="F2189">
        <v>40.827711811474003</v>
      </c>
      <c r="G2189">
        <v>137.10984206908799</v>
      </c>
      <c r="H2189">
        <v>125.75670153129001</v>
      </c>
      <c r="I2189">
        <v>104.635970748986</v>
      </c>
      <c r="J2189">
        <v>21.120730782304001</v>
      </c>
      <c r="K2189">
        <v>9.8476464947310003</v>
      </c>
      <c r="L2189">
        <v>11.353140537798</v>
      </c>
      <c r="M2189">
        <v>8.314074074074</v>
      </c>
      <c r="N2189">
        <v>3.0390664637240001</v>
      </c>
      <c r="O2189">
        <v>0</v>
      </c>
      <c r="P2189" t="e">
        <v>#N/A</v>
      </c>
    </row>
    <row r="2190" spans="1:16" x14ac:dyDescent="0.25">
      <c r="A2190">
        <v>202512</v>
      </c>
      <c r="B2190" t="s">
        <v>318</v>
      </c>
      <c r="C2190" t="s">
        <v>78</v>
      </c>
      <c r="D2190">
        <v>883</v>
      </c>
      <c r="E2190">
        <v>875.39857859544304</v>
      </c>
      <c r="F2190">
        <v>294.43755361849901</v>
      </c>
      <c r="G2190">
        <v>580.96102497694505</v>
      </c>
      <c r="H2190">
        <v>492.67544244972498</v>
      </c>
      <c r="I2190">
        <v>391.109019052512</v>
      </c>
      <c r="J2190">
        <v>100.32642339721301</v>
      </c>
      <c r="K2190">
        <v>35.846377317016</v>
      </c>
      <c r="L2190">
        <v>75.587249193887004</v>
      </c>
      <c r="M2190">
        <v>42.317964154160002</v>
      </c>
      <c r="N2190">
        <v>33.269285039727002</v>
      </c>
      <c r="O2190">
        <v>12.698333333333</v>
      </c>
      <c r="P2190" t="e">
        <v>#N/A</v>
      </c>
    </row>
    <row r="2191" spans="1:16" x14ac:dyDescent="0.25">
      <c r="A2191">
        <v>202512</v>
      </c>
      <c r="B2191" t="s">
        <v>318</v>
      </c>
      <c r="C2191" t="s">
        <v>79</v>
      </c>
      <c r="D2191">
        <v>1171</v>
      </c>
      <c r="E2191">
        <v>1220.2315532678599</v>
      </c>
      <c r="F2191">
        <v>913.53859987365797</v>
      </c>
      <c r="G2191">
        <v>306.69295339420199</v>
      </c>
      <c r="H2191">
        <v>217.02167127538101</v>
      </c>
      <c r="I2191">
        <v>126.941770462356</v>
      </c>
      <c r="J2191">
        <v>90.079900813025006</v>
      </c>
      <c r="K2191">
        <v>28.648719086500002</v>
      </c>
      <c r="L2191">
        <v>83.140078415117003</v>
      </c>
      <c r="M2191">
        <v>26.058588937774999</v>
      </c>
      <c r="N2191">
        <v>57.081489477341997</v>
      </c>
      <c r="O2191">
        <v>6.5312037037039996</v>
      </c>
      <c r="P2191" t="e">
        <v>#N/A</v>
      </c>
    </row>
    <row r="2192" spans="1:16" x14ac:dyDescent="0.25">
      <c r="A2192">
        <v>202512</v>
      </c>
      <c r="B2192" t="s">
        <v>318</v>
      </c>
      <c r="C2192" t="s">
        <v>80</v>
      </c>
      <c r="D2192">
        <v>360</v>
      </c>
      <c r="E2192">
        <v>318.369868136717</v>
      </c>
      <c r="F2192">
        <v>134.40410378188099</v>
      </c>
      <c r="G2192">
        <v>183.96576435483601</v>
      </c>
      <c r="H2192">
        <v>162.866947745207</v>
      </c>
      <c r="I2192">
        <v>132.86856520946299</v>
      </c>
      <c r="J2192">
        <v>29.998382535744</v>
      </c>
      <c r="K2192">
        <v>7.3944703589990004</v>
      </c>
      <c r="L2192">
        <v>16.832149942962001</v>
      </c>
      <c r="M2192">
        <v>12.201432506232001</v>
      </c>
      <c r="N2192">
        <v>4.6307174367300004</v>
      </c>
      <c r="O2192">
        <v>4.2666666666669997</v>
      </c>
      <c r="P2192" t="e">
        <v>#N/A</v>
      </c>
    </row>
    <row r="2193" spans="1:16" x14ac:dyDescent="0.25">
      <c r="A2193">
        <v>202512</v>
      </c>
      <c r="B2193" t="s">
        <v>318</v>
      </c>
      <c r="C2193" t="s">
        <v>81</v>
      </c>
      <c r="D2193">
        <v>0</v>
      </c>
      <c r="E2193">
        <v>0</v>
      </c>
      <c r="F2193">
        <v>0</v>
      </c>
      <c r="G2193">
        <v>0</v>
      </c>
      <c r="H2193">
        <v>0</v>
      </c>
      <c r="I2193">
        <v>0</v>
      </c>
      <c r="J2193">
        <v>0</v>
      </c>
      <c r="K2193">
        <v>0</v>
      </c>
      <c r="L2193">
        <v>0</v>
      </c>
      <c r="M2193">
        <v>0</v>
      </c>
      <c r="N2193">
        <v>0</v>
      </c>
      <c r="O2193">
        <v>0</v>
      </c>
      <c r="P2193" t="e">
        <v>#N/A</v>
      </c>
    </row>
    <row r="2194" spans="1:16" x14ac:dyDescent="0.25">
      <c r="A2194">
        <v>202512</v>
      </c>
      <c r="B2194" t="s">
        <v>318</v>
      </c>
      <c r="C2194" t="s">
        <v>154</v>
      </c>
      <c r="D2194">
        <v>911</v>
      </c>
      <c r="E2194">
        <v>910.10465869330199</v>
      </c>
      <c r="F2194">
        <v>322.11244908318503</v>
      </c>
      <c r="G2194">
        <v>587.99220961011702</v>
      </c>
      <c r="H2194">
        <v>499.70662708289802</v>
      </c>
      <c r="I2194">
        <v>393.171519052512</v>
      </c>
      <c r="J2194">
        <v>105.295108030386</v>
      </c>
      <c r="K2194">
        <v>35.846377317016</v>
      </c>
      <c r="L2194">
        <v>75.587249193887004</v>
      </c>
      <c r="M2194">
        <v>42.317964154160002</v>
      </c>
      <c r="N2194">
        <v>33.269285039727002</v>
      </c>
      <c r="O2194">
        <v>12.698333333333</v>
      </c>
      <c r="P2194" t="e">
        <v>#N/A</v>
      </c>
    </row>
    <row r="2195" spans="1:16" x14ac:dyDescent="0.25">
      <c r="A2195">
        <v>202512</v>
      </c>
      <c r="B2195" t="s">
        <v>318</v>
      </c>
      <c r="C2195" t="s">
        <v>83</v>
      </c>
      <c r="D2195">
        <v>0</v>
      </c>
      <c r="E2195">
        <v>0</v>
      </c>
      <c r="F2195">
        <v>0</v>
      </c>
      <c r="G2195">
        <v>0</v>
      </c>
      <c r="H2195">
        <v>0</v>
      </c>
      <c r="I2195">
        <v>0</v>
      </c>
      <c r="J2195">
        <v>0</v>
      </c>
      <c r="K2195">
        <v>0</v>
      </c>
      <c r="L2195">
        <v>0</v>
      </c>
      <c r="M2195">
        <v>0</v>
      </c>
      <c r="N2195">
        <v>0</v>
      </c>
      <c r="O2195">
        <v>0</v>
      </c>
      <c r="P2195" t="e">
        <v>#N/A</v>
      </c>
    </row>
    <row r="2196" spans="1:16" x14ac:dyDescent="0.25">
      <c r="A2196">
        <v>202512</v>
      </c>
      <c r="B2196" t="s">
        <v>318</v>
      </c>
      <c r="C2196" t="s">
        <v>84</v>
      </c>
      <c r="D2196">
        <v>1591</v>
      </c>
      <c r="E2196">
        <v>1591.00000000006</v>
      </c>
      <c r="F2196">
        <v>1041.57361999672</v>
      </c>
      <c r="G2196">
        <v>549.42638000334102</v>
      </c>
      <c r="H2196">
        <v>420.92116006793401</v>
      </c>
      <c r="I2196">
        <v>257.23058262893801</v>
      </c>
      <c r="J2196">
        <v>163.69057743899501</v>
      </c>
      <c r="K2196">
        <v>50.601091952303001</v>
      </c>
      <c r="L2196">
        <v>119.246886602073</v>
      </c>
      <c r="M2196">
        <v>54.095736434110002</v>
      </c>
      <c r="N2196">
        <v>65.151150167962996</v>
      </c>
      <c r="O2196">
        <v>9.2583333333340008</v>
      </c>
      <c r="P2196" t="e">
        <v>#N/A</v>
      </c>
    </row>
    <row r="2197" spans="1:16" x14ac:dyDescent="0.25">
      <c r="A2197">
        <v>202512</v>
      </c>
      <c r="B2197" t="s">
        <v>318</v>
      </c>
      <c r="C2197" t="s">
        <v>85</v>
      </c>
      <c r="D2197">
        <v>823</v>
      </c>
      <c r="E2197">
        <v>822.99999999995805</v>
      </c>
      <c r="F2197">
        <v>300.80663727731502</v>
      </c>
      <c r="G2197">
        <v>522.19336272264297</v>
      </c>
      <c r="H2197">
        <v>451.64290140238001</v>
      </c>
      <c r="I2197">
        <v>393.68877209539301</v>
      </c>
      <c r="J2197">
        <v>56.714129306986997</v>
      </c>
      <c r="K2197">
        <v>21.288474810212001</v>
      </c>
      <c r="L2197">
        <v>56.312590949893</v>
      </c>
      <c r="M2197">
        <v>26.482249164056999</v>
      </c>
      <c r="N2197">
        <v>29.830341785836001</v>
      </c>
      <c r="O2197">
        <v>14.23787037037</v>
      </c>
      <c r="P2197" t="e">
        <v>#N/A</v>
      </c>
    </row>
    <row r="2198" spans="1:16" x14ac:dyDescent="0.25">
      <c r="A2198">
        <v>202512</v>
      </c>
      <c r="B2198" t="s">
        <v>318</v>
      </c>
      <c r="C2198" t="s">
        <v>149</v>
      </c>
      <c r="D2198">
        <v>484</v>
      </c>
      <c r="E2198">
        <v>483.99999999997101</v>
      </c>
      <c r="F2198">
        <v>131.87113003094899</v>
      </c>
      <c r="G2198">
        <v>352.12886996902199</v>
      </c>
      <c r="H2198">
        <v>315.07424198209299</v>
      </c>
      <c r="I2198">
        <v>288.073735863509</v>
      </c>
      <c r="J2198">
        <v>25.760506118584001</v>
      </c>
      <c r="K2198">
        <v>6.3174603174600001</v>
      </c>
      <c r="L2198">
        <v>29.204257616559001</v>
      </c>
      <c r="M2198">
        <v>12.957249164057</v>
      </c>
      <c r="N2198">
        <v>16.247008452502001</v>
      </c>
      <c r="O2198">
        <v>7.8503703703700003</v>
      </c>
      <c r="P2198" t="e">
        <v>#N/A</v>
      </c>
    </row>
    <row r="2199" spans="1:16" x14ac:dyDescent="0.25">
      <c r="A2199">
        <v>202512</v>
      </c>
      <c r="B2199" t="s">
        <v>318</v>
      </c>
      <c r="C2199" t="s">
        <v>150</v>
      </c>
      <c r="D2199">
        <v>339</v>
      </c>
      <c r="E2199">
        <v>338.99999999998698</v>
      </c>
      <c r="F2199">
        <v>168.935507246366</v>
      </c>
      <c r="G2199">
        <v>170.06449275362101</v>
      </c>
      <c r="H2199">
        <v>136.56865942028699</v>
      </c>
      <c r="I2199">
        <v>105.61503623188401</v>
      </c>
      <c r="J2199">
        <v>30.953623188403</v>
      </c>
      <c r="K2199">
        <v>14.971014492751999</v>
      </c>
      <c r="L2199">
        <v>27.108333333333999</v>
      </c>
      <c r="M2199">
        <v>13.525</v>
      </c>
      <c r="N2199">
        <v>13.583333333334</v>
      </c>
      <c r="O2199">
        <v>6.3875000000000002</v>
      </c>
      <c r="P2199" t="e">
        <v>#N/A</v>
      </c>
    </row>
    <row r="2200" spans="1:16" x14ac:dyDescent="0.25">
      <c r="A2200">
        <v>202512</v>
      </c>
      <c r="B2200" t="s">
        <v>318</v>
      </c>
      <c r="C2200" t="s">
        <v>151</v>
      </c>
      <c r="D2200">
        <v>180</v>
      </c>
      <c r="E2200">
        <v>182.16775362317901</v>
      </c>
      <c r="F2200">
        <v>98.882608695644095</v>
      </c>
      <c r="G2200">
        <v>83.285144927535001</v>
      </c>
      <c r="H2200">
        <v>64.743478260868002</v>
      </c>
      <c r="I2200">
        <v>50.410869565216998</v>
      </c>
      <c r="J2200">
        <v>14.332608695651</v>
      </c>
      <c r="K2200">
        <v>8.432608695651</v>
      </c>
      <c r="L2200">
        <v>14.416666666667</v>
      </c>
      <c r="M2200">
        <v>5.4</v>
      </c>
      <c r="N2200">
        <v>9.0166666666669997</v>
      </c>
      <c r="O2200">
        <v>4.125</v>
      </c>
      <c r="P2200" t="e">
        <v>#N/A</v>
      </c>
    </row>
    <row r="2201" spans="1:16" x14ac:dyDescent="0.25">
      <c r="A2201">
        <v>202512</v>
      </c>
      <c r="B2201" t="s">
        <v>318</v>
      </c>
      <c r="C2201" t="s">
        <v>152</v>
      </c>
      <c r="D2201">
        <v>0</v>
      </c>
      <c r="E2201">
        <v>0</v>
      </c>
      <c r="F2201">
        <v>0</v>
      </c>
      <c r="G2201">
        <v>0</v>
      </c>
      <c r="H2201">
        <v>0</v>
      </c>
      <c r="I2201">
        <v>0</v>
      </c>
      <c r="J2201">
        <v>0</v>
      </c>
      <c r="K2201">
        <v>0</v>
      </c>
      <c r="L2201">
        <v>0</v>
      </c>
      <c r="M2201">
        <v>0</v>
      </c>
      <c r="N2201">
        <v>0</v>
      </c>
      <c r="O2201">
        <v>0</v>
      </c>
      <c r="P2201" t="e">
        <v>#N/A</v>
      </c>
    </row>
    <row r="2202" spans="1:16" x14ac:dyDescent="0.25">
      <c r="A2202">
        <v>202512</v>
      </c>
      <c r="B2202" t="s">
        <v>319</v>
      </c>
      <c r="C2202" t="s">
        <v>136</v>
      </c>
      <c r="D2202">
        <v>4942</v>
      </c>
      <c r="E2202">
        <v>4942.0000000002801</v>
      </c>
      <c r="F2202">
        <v>2498.65212422268</v>
      </c>
      <c r="G2202">
        <v>2443.3478757776002</v>
      </c>
      <c r="H2202">
        <v>1954.5871630771701</v>
      </c>
      <c r="I2202">
        <v>1393.7056766803701</v>
      </c>
      <c r="J2202">
        <v>553.25703543977602</v>
      </c>
      <c r="K2202">
        <v>143.76978886243799</v>
      </c>
      <c r="L2202">
        <v>436.66088344436997</v>
      </c>
      <c r="M2202">
        <v>169.29173473412399</v>
      </c>
      <c r="N2202">
        <v>267.36914871024601</v>
      </c>
      <c r="O2202">
        <v>52.099829256066002</v>
      </c>
      <c r="P2202" t="e">
        <v>#N/A</v>
      </c>
    </row>
    <row r="2203" spans="1:16" x14ac:dyDescent="0.25">
      <c r="A2203">
        <v>202512</v>
      </c>
      <c r="B2203" t="s">
        <v>319</v>
      </c>
      <c r="C2203" t="s">
        <v>137</v>
      </c>
      <c r="D2203">
        <v>2671</v>
      </c>
      <c r="E2203">
        <v>2671.00000000009</v>
      </c>
      <c r="F2203">
        <v>1423.49724899837</v>
      </c>
      <c r="G2203">
        <v>1247.5027510017301</v>
      </c>
      <c r="H2203">
        <v>972.55276843096794</v>
      </c>
      <c r="I2203">
        <v>680.32958954391802</v>
      </c>
      <c r="J2203">
        <v>289.97619476006503</v>
      </c>
      <c r="K2203">
        <v>71.710578407921005</v>
      </c>
      <c r="L2203">
        <v>250.22885182304501</v>
      </c>
      <c r="M2203">
        <v>96.562889558270996</v>
      </c>
      <c r="N2203">
        <v>153.66596226477401</v>
      </c>
      <c r="O2203">
        <v>24.721130747711999</v>
      </c>
      <c r="P2203" t="e">
        <v>#N/A</v>
      </c>
    </row>
    <row r="2204" spans="1:16" x14ac:dyDescent="0.25">
      <c r="A2204">
        <v>202512</v>
      </c>
      <c r="B2204" t="s">
        <v>319</v>
      </c>
      <c r="C2204" t="s">
        <v>138</v>
      </c>
      <c r="D2204">
        <v>2271</v>
      </c>
      <c r="E2204">
        <v>2271.0000000001901</v>
      </c>
      <c r="F2204">
        <v>1075.15487522432</v>
      </c>
      <c r="G2204">
        <v>1195.8451247758701</v>
      </c>
      <c r="H2204">
        <v>982.034394646186</v>
      </c>
      <c r="I2204">
        <v>713.37608713645</v>
      </c>
      <c r="J2204">
        <v>263.28084067971099</v>
      </c>
      <c r="K2204">
        <v>72.059210454517</v>
      </c>
      <c r="L2204">
        <v>186.432031621325</v>
      </c>
      <c r="M2204">
        <v>72.728845175852996</v>
      </c>
      <c r="N2204">
        <v>113.703186445472</v>
      </c>
      <c r="O2204">
        <v>27.378698508353999</v>
      </c>
      <c r="P2204" t="e">
        <v>#N/A</v>
      </c>
    </row>
    <row r="2205" spans="1:16" x14ac:dyDescent="0.25">
      <c r="A2205">
        <v>202512</v>
      </c>
      <c r="B2205" t="s">
        <v>319</v>
      </c>
      <c r="C2205" t="s">
        <v>139</v>
      </c>
      <c r="D2205">
        <v>495</v>
      </c>
      <c r="E2205">
        <v>482.54464285708201</v>
      </c>
      <c r="F2205">
        <v>243.85220878962301</v>
      </c>
      <c r="G2205">
        <v>238.69243406746</v>
      </c>
      <c r="H2205">
        <v>164.05840291078599</v>
      </c>
      <c r="I2205" t="s">
        <v>232</v>
      </c>
      <c r="J2205" t="s">
        <v>232</v>
      </c>
      <c r="K2205" t="s">
        <v>232</v>
      </c>
      <c r="L2205">
        <v>71.497279019922004</v>
      </c>
      <c r="M2205">
        <v>13.119307164905001</v>
      </c>
      <c r="N2205">
        <v>58.377971855017002</v>
      </c>
      <c r="O2205">
        <v>3.1367521367519999</v>
      </c>
      <c r="P2205" t="e">
        <v>#N/A</v>
      </c>
    </row>
    <row r="2206" spans="1:16" x14ac:dyDescent="0.25">
      <c r="A2206">
        <v>202512</v>
      </c>
      <c r="B2206" t="s">
        <v>319</v>
      </c>
      <c r="C2206" t="s">
        <v>140</v>
      </c>
      <c r="D2206">
        <v>935</v>
      </c>
      <c r="E2206">
        <v>944.25499284420903</v>
      </c>
      <c r="F2206">
        <v>454.502007763427</v>
      </c>
      <c r="G2206">
        <v>489.75298508078203</v>
      </c>
      <c r="H2206">
        <v>345.46910495566902</v>
      </c>
      <c r="I2206" t="s">
        <v>232</v>
      </c>
      <c r="J2206" t="s">
        <v>232</v>
      </c>
      <c r="K2206" t="s">
        <v>232</v>
      </c>
      <c r="L2206">
        <v>134.98330821145001</v>
      </c>
      <c r="M2206">
        <v>46.614773003902002</v>
      </c>
      <c r="N2206">
        <v>88.368535207548007</v>
      </c>
      <c r="O2206">
        <v>9.3005719136629992</v>
      </c>
      <c r="P2206" t="e">
        <v>#N/A</v>
      </c>
    </row>
    <row r="2207" spans="1:16" x14ac:dyDescent="0.25">
      <c r="A2207">
        <v>202512</v>
      </c>
      <c r="B2207" t="s">
        <v>319</v>
      </c>
      <c r="C2207" t="s">
        <v>141</v>
      </c>
      <c r="D2207">
        <v>1127</v>
      </c>
      <c r="E2207">
        <v>1125.48816029145</v>
      </c>
      <c r="F2207">
        <v>431.54219170474801</v>
      </c>
      <c r="G2207">
        <v>693.945968586704</v>
      </c>
      <c r="H2207">
        <v>567.883477851424</v>
      </c>
      <c r="I2207">
        <v>417.49836863837697</v>
      </c>
      <c r="J2207">
        <v>149.36995769789601</v>
      </c>
      <c r="K2207">
        <v>44.915781725366998</v>
      </c>
      <c r="L2207">
        <v>108.173226316906</v>
      </c>
      <c r="M2207">
        <v>45.288704789834</v>
      </c>
      <c r="N2207">
        <v>62.884521527072003</v>
      </c>
      <c r="O2207">
        <v>17.889264418376001</v>
      </c>
      <c r="P2207" t="e">
        <v>#N/A</v>
      </c>
    </row>
    <row r="2208" spans="1:16" x14ac:dyDescent="0.25">
      <c r="A2208">
        <v>202512</v>
      </c>
      <c r="B2208" t="s">
        <v>319</v>
      </c>
      <c r="C2208" t="s">
        <v>142</v>
      </c>
      <c r="D2208">
        <v>877</v>
      </c>
      <c r="E2208">
        <v>878.33151183974599</v>
      </c>
      <c r="F2208">
        <v>363.524917538588</v>
      </c>
      <c r="G2208">
        <v>514.80659430115702</v>
      </c>
      <c r="H2208">
        <v>431.14853741009898</v>
      </c>
      <c r="I2208">
        <v>303.97738251235501</v>
      </c>
      <c r="J2208">
        <v>124.941229594289</v>
      </c>
      <c r="K2208">
        <v>45.677040129336</v>
      </c>
      <c r="L2208">
        <v>72.795603649572001</v>
      </c>
      <c r="M2208">
        <v>45.348394219927002</v>
      </c>
      <c r="N2208">
        <v>27.447209429645</v>
      </c>
      <c r="O2208">
        <v>10.862453241487</v>
      </c>
      <c r="P2208" t="e">
        <v>#N/A</v>
      </c>
    </row>
    <row r="2209" spans="1:16" x14ac:dyDescent="0.25">
      <c r="A2209">
        <v>202512</v>
      </c>
      <c r="B2209" t="s">
        <v>319</v>
      </c>
      <c r="C2209" t="s">
        <v>143</v>
      </c>
      <c r="D2209">
        <v>1508</v>
      </c>
      <c r="E2209">
        <v>1511.3806921677799</v>
      </c>
      <c r="F2209">
        <v>1005.23079842629</v>
      </c>
      <c r="G2209">
        <v>506.14989374149297</v>
      </c>
      <c r="H2209">
        <v>446.02763994918502</v>
      </c>
      <c r="I2209">
        <v>260.78104202659199</v>
      </c>
      <c r="J2209">
        <v>181.99625604225099</v>
      </c>
      <c r="K2209">
        <v>37.120193775193002</v>
      </c>
      <c r="L2209">
        <v>49.211466246519997</v>
      </c>
      <c r="M2209">
        <v>18.920555555556</v>
      </c>
      <c r="N2209">
        <v>30.290910690964001</v>
      </c>
      <c r="O2209">
        <v>10.910787545788001</v>
      </c>
      <c r="P2209" t="e">
        <v>#N/A</v>
      </c>
    </row>
    <row r="2210" spans="1:16" x14ac:dyDescent="0.25">
      <c r="A2210">
        <v>202512</v>
      </c>
      <c r="B2210" t="s">
        <v>319</v>
      </c>
      <c r="C2210" t="s">
        <v>148</v>
      </c>
      <c r="D2210">
        <v>614</v>
      </c>
      <c r="E2210">
        <v>576.91886431134799</v>
      </c>
      <c r="F2210">
        <v>183.49073542798499</v>
      </c>
      <c r="G2210">
        <v>393.428128883363</v>
      </c>
      <c r="H2210">
        <v>328.47644940688002</v>
      </c>
      <c r="I2210" t="s">
        <v>232</v>
      </c>
      <c r="J2210" t="s">
        <v>232</v>
      </c>
      <c r="K2210" t="s">
        <v>232</v>
      </c>
      <c r="L2210">
        <v>59.612875106955997</v>
      </c>
      <c r="M2210" t="s">
        <v>232</v>
      </c>
      <c r="N2210" t="s">
        <v>232</v>
      </c>
      <c r="O2210">
        <v>5.3388043695269998</v>
      </c>
      <c r="P2210" t="e">
        <v>#N/A</v>
      </c>
    </row>
    <row r="2211" spans="1:16" x14ac:dyDescent="0.25">
      <c r="A2211">
        <v>202512</v>
      </c>
      <c r="B2211" t="s">
        <v>319</v>
      </c>
      <c r="C2211" t="s">
        <v>74</v>
      </c>
      <c r="D2211">
        <v>2196</v>
      </c>
      <c r="E2211">
        <v>2250.2845598448098</v>
      </c>
      <c r="F2211">
        <v>1190.4233116161299</v>
      </c>
      <c r="G2211">
        <v>1059.8612482286901</v>
      </c>
      <c r="H2211">
        <v>824.84686951616197</v>
      </c>
      <c r="I2211">
        <v>587.58080057517998</v>
      </c>
      <c r="J2211">
        <v>231.78580175718599</v>
      </c>
      <c r="K2211">
        <v>61.715178007551998</v>
      </c>
      <c r="L2211">
        <v>210.54734192647601</v>
      </c>
      <c r="M2211">
        <v>83.909757366362001</v>
      </c>
      <c r="N2211">
        <v>126.63758456011399</v>
      </c>
      <c r="O2211">
        <v>24.467036786047</v>
      </c>
      <c r="P2211" t="e">
        <v>#N/A</v>
      </c>
    </row>
    <row r="2212" spans="1:16" x14ac:dyDescent="0.25">
      <c r="A2212">
        <v>202512</v>
      </c>
      <c r="B2212" t="s">
        <v>319</v>
      </c>
      <c r="C2212" t="s">
        <v>75</v>
      </c>
      <c r="D2212">
        <v>1032</v>
      </c>
      <c r="E2212">
        <v>1042.2698383844099</v>
      </c>
      <c r="F2212">
        <v>648.48089486805998</v>
      </c>
      <c r="G2212">
        <v>393.78894351635</v>
      </c>
      <c r="H2212">
        <v>294.68901124897798</v>
      </c>
      <c r="I2212">
        <v>159.568008209353</v>
      </c>
      <c r="J2212">
        <v>133.99197078156001</v>
      </c>
      <c r="K2212">
        <v>42.241770861909004</v>
      </c>
      <c r="L2212">
        <v>91.653295179588994</v>
      </c>
      <c r="M2212">
        <v>28.492686713628</v>
      </c>
      <c r="N2212">
        <v>63.160608465960998</v>
      </c>
      <c r="O2212">
        <v>7.4466370877830004</v>
      </c>
      <c r="P2212" t="e">
        <v>#N/A</v>
      </c>
    </row>
    <row r="2213" spans="1:16" x14ac:dyDescent="0.25">
      <c r="A2213">
        <v>202512</v>
      </c>
      <c r="B2213" t="s">
        <v>319</v>
      </c>
      <c r="C2213" t="s">
        <v>76</v>
      </c>
      <c r="D2213">
        <v>990</v>
      </c>
      <c r="E2213">
        <v>973.02346755311203</v>
      </c>
      <c r="F2213">
        <v>437.59011156441898</v>
      </c>
      <c r="G2213">
        <v>535.43335598869305</v>
      </c>
      <c r="H2213">
        <v>453.84161619215803</v>
      </c>
      <c r="I2213">
        <v>332.029590385039</v>
      </c>
      <c r="J2213">
        <v>120.796874291967</v>
      </c>
      <c r="K2213">
        <v>25.042897639745</v>
      </c>
      <c r="L2213">
        <v>67.770029809467005</v>
      </c>
      <c r="M2213">
        <v>24.296993281715999</v>
      </c>
      <c r="N2213">
        <v>43.473036527750999</v>
      </c>
      <c r="O2213">
        <v>13.821709987067999</v>
      </c>
      <c r="P2213" t="e">
        <v>#N/A</v>
      </c>
    </row>
    <row r="2214" spans="1:16" x14ac:dyDescent="0.25">
      <c r="A2214">
        <v>202512</v>
      </c>
      <c r="B2214" t="s">
        <v>319</v>
      </c>
      <c r="C2214" t="s">
        <v>77</v>
      </c>
      <c r="D2214">
        <v>110</v>
      </c>
      <c r="E2214">
        <v>99.503269906593999</v>
      </c>
      <c r="F2214">
        <v>38.667070746089003</v>
      </c>
      <c r="G2214">
        <v>60.836199160504997</v>
      </c>
      <c r="H2214">
        <v>52.733216712981999</v>
      </c>
      <c r="I2214" t="s">
        <v>232</v>
      </c>
      <c r="J2214" t="s">
        <v>232</v>
      </c>
      <c r="K2214" t="s">
        <v>232</v>
      </c>
      <c r="L2214">
        <v>7.0773414218820001</v>
      </c>
      <c r="M2214" t="s">
        <v>232</v>
      </c>
      <c r="N2214" t="s">
        <v>232</v>
      </c>
      <c r="O2214" t="s">
        <v>232</v>
      </c>
      <c r="P2214" t="e">
        <v>#N/A</v>
      </c>
    </row>
    <row r="2215" spans="1:16" x14ac:dyDescent="0.25">
      <c r="A2215">
        <v>202512</v>
      </c>
      <c r="B2215" t="s">
        <v>319</v>
      </c>
      <c r="C2215" t="s">
        <v>78</v>
      </c>
      <c r="D2215">
        <v>1966</v>
      </c>
      <c r="E2215">
        <v>1954.0836359858699</v>
      </c>
      <c r="F2215">
        <v>671.79969684194498</v>
      </c>
      <c r="G2215">
        <v>1282.28393914393</v>
      </c>
      <c r="H2215">
        <v>1076.0913763137301</v>
      </c>
      <c r="I2215">
        <v>878.70923478569603</v>
      </c>
      <c r="J2215">
        <v>193.021874344238</v>
      </c>
      <c r="K2215">
        <v>41.953328552428999</v>
      </c>
      <c r="L2215">
        <v>178.24648394418</v>
      </c>
      <c r="M2215">
        <v>93.161317259480995</v>
      </c>
      <c r="N2215">
        <v>85.085166684699004</v>
      </c>
      <c r="O2215">
        <v>27.946078886018</v>
      </c>
      <c r="P2215" t="e">
        <v>#N/A</v>
      </c>
    </row>
    <row r="2216" spans="1:16" x14ac:dyDescent="0.25">
      <c r="A2216">
        <v>202512</v>
      </c>
      <c r="B2216" t="s">
        <v>319</v>
      </c>
      <c r="C2216" t="s">
        <v>79</v>
      </c>
      <c r="D2216">
        <v>2316</v>
      </c>
      <c r="E2216">
        <v>2328.82867509682</v>
      </c>
      <c r="F2216">
        <v>1548.48747425397</v>
      </c>
      <c r="G2216">
        <v>780.34120084284905</v>
      </c>
      <c r="H2216">
        <v>546.90278348771403</v>
      </c>
      <c r="I2216">
        <v>261.33028781177001</v>
      </c>
      <c r="J2216">
        <v>284.45249567594402</v>
      </c>
      <c r="K2216">
        <v>83.365830630793994</v>
      </c>
      <c r="L2216">
        <v>221.999234115013</v>
      </c>
      <c r="M2216">
        <v>61.918892803593998</v>
      </c>
      <c r="N2216">
        <v>160.08034131141901</v>
      </c>
      <c r="O2216">
        <v>11.439183240123</v>
      </c>
      <c r="P2216" t="e">
        <v>#N/A</v>
      </c>
    </row>
    <row r="2217" spans="1:16" x14ac:dyDescent="0.25">
      <c r="A2217">
        <v>202512</v>
      </c>
      <c r="B2217" t="s">
        <v>319</v>
      </c>
      <c r="C2217" t="s">
        <v>80</v>
      </c>
      <c r="D2217">
        <v>660</v>
      </c>
      <c r="E2217">
        <v>659.08768891758598</v>
      </c>
      <c r="F2217">
        <v>278.36495312676999</v>
      </c>
      <c r="G2217">
        <v>380.72273579081599</v>
      </c>
      <c r="H2217">
        <v>331.59300327571401</v>
      </c>
      <c r="I2217">
        <v>253.66615408290301</v>
      </c>
      <c r="J2217">
        <v>75.782665419593997</v>
      </c>
      <c r="K2217">
        <v>18.450629679215002</v>
      </c>
      <c r="L2217">
        <v>36.415165385176998</v>
      </c>
      <c r="M2217">
        <v>14.211524671049</v>
      </c>
      <c r="N2217">
        <v>22.203640714127999</v>
      </c>
      <c r="O2217">
        <v>12.714567129924999</v>
      </c>
      <c r="P2217" t="e">
        <v>#N/A</v>
      </c>
    </row>
    <row r="2218" spans="1:16" x14ac:dyDescent="0.25">
      <c r="A2218">
        <v>202512</v>
      </c>
      <c r="B2218" t="s">
        <v>319</v>
      </c>
      <c r="C2218" t="s">
        <v>81</v>
      </c>
      <c r="D2218">
        <v>0</v>
      </c>
      <c r="E2218">
        <v>0</v>
      </c>
      <c r="F2218">
        <v>0</v>
      </c>
      <c r="G2218">
        <v>0</v>
      </c>
      <c r="H2218">
        <v>0</v>
      </c>
      <c r="I2218">
        <v>0</v>
      </c>
      <c r="J2218">
        <v>0</v>
      </c>
      <c r="K2218">
        <v>0</v>
      </c>
      <c r="L2218">
        <v>0</v>
      </c>
      <c r="M2218">
        <v>0</v>
      </c>
      <c r="N2218">
        <v>0</v>
      </c>
      <c r="O2218">
        <v>0</v>
      </c>
      <c r="P2218" t="e">
        <v>#N/A</v>
      </c>
    </row>
    <row r="2219" spans="1:16" x14ac:dyDescent="0.25">
      <c r="A2219">
        <v>202512</v>
      </c>
      <c r="B2219" t="s">
        <v>319</v>
      </c>
      <c r="C2219" t="s">
        <v>154</v>
      </c>
      <c r="D2219">
        <v>2024</v>
      </c>
      <c r="E2219">
        <v>2023.462533983</v>
      </c>
      <c r="F2219">
        <v>719.22329999150099</v>
      </c>
      <c r="G2219">
        <v>1304.2392339915</v>
      </c>
      <c r="H2219">
        <v>1093.9336490482799</v>
      </c>
      <c r="I2219">
        <v>885.68729093705701</v>
      </c>
      <c r="J2219">
        <v>203.886090927422</v>
      </c>
      <c r="K2219">
        <v>45.085799072992998</v>
      </c>
      <c r="L2219">
        <v>180.79193848963499</v>
      </c>
      <c r="M2219">
        <v>94.206771804935997</v>
      </c>
      <c r="N2219">
        <v>86.585166684699004</v>
      </c>
      <c r="O2219">
        <v>29.513646453585999</v>
      </c>
      <c r="P2219" t="e">
        <v>#N/A</v>
      </c>
    </row>
    <row r="2220" spans="1:16" x14ac:dyDescent="0.25">
      <c r="A2220">
        <v>202512</v>
      </c>
      <c r="B2220" t="s">
        <v>319</v>
      </c>
      <c r="C2220" t="s">
        <v>83</v>
      </c>
      <c r="D2220">
        <v>0</v>
      </c>
      <c r="E2220">
        <v>0</v>
      </c>
      <c r="F2220">
        <v>0</v>
      </c>
      <c r="G2220">
        <v>0</v>
      </c>
      <c r="H2220">
        <v>0</v>
      </c>
      <c r="I2220">
        <v>0</v>
      </c>
      <c r="J2220">
        <v>0</v>
      </c>
      <c r="K2220">
        <v>0</v>
      </c>
      <c r="L2220">
        <v>0</v>
      </c>
      <c r="M2220">
        <v>0</v>
      </c>
      <c r="N2220">
        <v>0</v>
      </c>
      <c r="O2220">
        <v>0</v>
      </c>
      <c r="P2220" t="e">
        <v>#N/A</v>
      </c>
    </row>
    <row r="2221" spans="1:16" x14ac:dyDescent="0.25">
      <c r="A2221">
        <v>202512</v>
      </c>
      <c r="B2221" t="s">
        <v>319</v>
      </c>
      <c r="C2221" t="s">
        <v>84</v>
      </c>
      <c r="D2221">
        <v>2962</v>
      </c>
      <c r="E2221">
        <v>2962.0000000001801</v>
      </c>
      <c r="F2221">
        <v>1717.6234242778501</v>
      </c>
      <c r="G2221">
        <v>1244.37657572232</v>
      </c>
      <c r="H2221">
        <v>938.41388822755698</v>
      </c>
      <c r="I2221">
        <v>560.415526276793</v>
      </c>
      <c r="J2221">
        <v>374.663824413665</v>
      </c>
      <c r="K2221">
        <v>83.276734123265001</v>
      </c>
      <c r="L2221">
        <v>272.107220337954</v>
      </c>
      <c r="M2221">
        <v>93.923736681886993</v>
      </c>
      <c r="N2221">
        <v>178.18348365606701</v>
      </c>
      <c r="O2221">
        <v>33.855467156811002</v>
      </c>
      <c r="P2221" t="e">
        <v>#N/A</v>
      </c>
    </row>
    <row r="2222" spans="1:16" x14ac:dyDescent="0.25">
      <c r="A2222">
        <v>202512</v>
      </c>
      <c r="B2222" t="s">
        <v>319</v>
      </c>
      <c r="C2222" t="s">
        <v>85</v>
      </c>
      <c r="D2222">
        <v>1980</v>
      </c>
      <c r="E2222">
        <v>1980.00000000011</v>
      </c>
      <c r="F2222">
        <v>781.02869994483694</v>
      </c>
      <c r="G2222">
        <v>1198.9713000552699</v>
      </c>
      <c r="H2222">
        <v>1016.1732748496</v>
      </c>
      <c r="I2222">
        <v>833.29015040357501</v>
      </c>
      <c r="J2222">
        <v>178.59321102611099</v>
      </c>
      <c r="K2222">
        <v>60.493054739172997</v>
      </c>
      <c r="L2222">
        <v>164.553663106416</v>
      </c>
      <c r="M2222">
        <v>75.367998052236999</v>
      </c>
      <c r="N2222">
        <v>89.185665054178997</v>
      </c>
      <c r="O2222">
        <v>18.244362099255</v>
      </c>
      <c r="P2222" t="e">
        <v>#N/A</v>
      </c>
    </row>
    <row r="2223" spans="1:16" x14ac:dyDescent="0.25">
      <c r="A2223">
        <v>202512</v>
      </c>
      <c r="B2223" t="s">
        <v>319</v>
      </c>
      <c r="C2223" t="s">
        <v>149</v>
      </c>
      <c r="D2223">
        <v>1287</v>
      </c>
      <c r="E2223">
        <v>1287.00000000004</v>
      </c>
      <c r="F2223">
        <v>419.45876712402003</v>
      </c>
      <c r="G2223">
        <v>867.54123287601897</v>
      </c>
      <c r="H2223">
        <v>752.89987048623902</v>
      </c>
      <c r="I2223">
        <v>656.28329066695505</v>
      </c>
      <c r="J2223">
        <v>94.474444177150005</v>
      </c>
      <c r="K2223">
        <v>29.179565027397999</v>
      </c>
      <c r="L2223">
        <v>103.896740550267</v>
      </c>
      <c r="M2223">
        <v>43.100100024337998</v>
      </c>
      <c r="N2223">
        <v>60.796640525929</v>
      </c>
      <c r="O2223">
        <v>10.744621839514</v>
      </c>
      <c r="P2223" t="e">
        <v>#N/A</v>
      </c>
    </row>
    <row r="2224" spans="1:16" x14ac:dyDescent="0.25">
      <c r="A2224">
        <v>202512</v>
      </c>
      <c r="B2224" t="s">
        <v>319</v>
      </c>
      <c r="C2224" t="s">
        <v>150</v>
      </c>
      <c r="D2224">
        <v>693</v>
      </c>
      <c r="E2224">
        <v>693.00000000007003</v>
      </c>
      <c r="F2224">
        <v>361.56993282081902</v>
      </c>
      <c r="G2224">
        <v>331.43006717925101</v>
      </c>
      <c r="H2224">
        <v>263.27340436336101</v>
      </c>
      <c r="I2224">
        <v>177.006859736622</v>
      </c>
      <c r="J2224">
        <v>84.118766848961002</v>
      </c>
      <c r="K2224">
        <v>31.313489711774999</v>
      </c>
      <c r="L2224">
        <v>60.656922556148999</v>
      </c>
      <c r="M2224">
        <v>32.267898027899001</v>
      </c>
      <c r="N2224">
        <v>28.389024528250001</v>
      </c>
      <c r="O2224">
        <v>7.4997402597410003</v>
      </c>
      <c r="P2224" t="e">
        <v>#N/A</v>
      </c>
    </row>
    <row r="2225" spans="1:16" x14ac:dyDescent="0.25">
      <c r="A2225">
        <v>202512</v>
      </c>
      <c r="B2225" t="s">
        <v>319</v>
      </c>
      <c r="C2225" t="s">
        <v>151</v>
      </c>
      <c r="D2225">
        <v>330</v>
      </c>
      <c r="E2225">
        <v>338.63267853650899</v>
      </c>
      <c r="F2225">
        <v>210.13817079735401</v>
      </c>
      <c r="G2225">
        <v>128.49450773915501</v>
      </c>
      <c r="H2225">
        <v>104.09367211261601</v>
      </c>
      <c r="I2225">
        <v>58.663901583654997</v>
      </c>
      <c r="J2225">
        <v>43.281992751182997</v>
      </c>
      <c r="K2225">
        <v>12.613824433436999</v>
      </c>
      <c r="L2225">
        <v>22.248238223941001</v>
      </c>
      <c r="M2225">
        <v>12.550375180375999</v>
      </c>
      <c r="N2225">
        <v>9.6978630435650004</v>
      </c>
      <c r="O2225" t="s">
        <v>232</v>
      </c>
      <c r="P2225" t="e">
        <v>#N/A</v>
      </c>
    </row>
    <row r="2226" spans="1:16" x14ac:dyDescent="0.25">
      <c r="A2226">
        <v>202512</v>
      </c>
      <c r="B2226" t="s">
        <v>319</v>
      </c>
      <c r="C2226" t="s">
        <v>152</v>
      </c>
      <c r="D2226">
        <v>0</v>
      </c>
      <c r="E2226">
        <v>0</v>
      </c>
      <c r="F2226">
        <v>0</v>
      </c>
      <c r="G2226">
        <v>0</v>
      </c>
      <c r="H2226">
        <v>0</v>
      </c>
      <c r="I2226">
        <v>0</v>
      </c>
      <c r="J2226">
        <v>0</v>
      </c>
      <c r="K2226">
        <v>0</v>
      </c>
      <c r="L2226">
        <v>0</v>
      </c>
      <c r="M2226">
        <v>0</v>
      </c>
      <c r="N2226">
        <v>0</v>
      </c>
      <c r="O2226">
        <v>0</v>
      </c>
      <c r="P2226" t="e">
        <v>#N/A</v>
      </c>
    </row>
    <row r="2227" spans="1:16" x14ac:dyDescent="0.25">
      <c r="A2227">
        <v>202512</v>
      </c>
      <c r="B2227" t="s">
        <v>320</v>
      </c>
      <c r="C2227" t="s">
        <v>136</v>
      </c>
      <c r="D2227">
        <v>1815</v>
      </c>
      <c r="E2227">
        <v>1814.99999999999</v>
      </c>
      <c r="F2227">
        <v>854.30397640726403</v>
      </c>
      <c r="G2227">
        <v>960.69602359272801</v>
      </c>
      <c r="H2227">
        <v>828.50303573951601</v>
      </c>
      <c r="I2227">
        <v>577.81571622667695</v>
      </c>
      <c r="J2227">
        <v>250.687319512839</v>
      </c>
      <c r="K2227">
        <v>87.686760145009998</v>
      </c>
      <c r="L2227">
        <v>123.071788369855</v>
      </c>
      <c r="M2227">
        <v>60.001169027351999</v>
      </c>
      <c r="N2227">
        <v>63.070619342503001</v>
      </c>
      <c r="O2227">
        <v>9.1211994833569996</v>
      </c>
      <c r="P2227" t="e">
        <v>#N/A</v>
      </c>
    </row>
    <row r="2228" spans="1:16" x14ac:dyDescent="0.25">
      <c r="A2228">
        <v>202512</v>
      </c>
      <c r="B2228" t="s">
        <v>320</v>
      </c>
      <c r="C2228" t="s">
        <v>137</v>
      </c>
      <c r="D2228">
        <v>958</v>
      </c>
      <c r="E2228">
        <v>957.99999999998795</v>
      </c>
      <c r="F2228">
        <v>469.85520059946901</v>
      </c>
      <c r="G2228">
        <v>488.14479940051899</v>
      </c>
      <c r="H2228">
        <v>415.09961022396197</v>
      </c>
      <c r="I2228">
        <v>275.60403757865402</v>
      </c>
      <c r="J2228">
        <v>139.49557264530901</v>
      </c>
      <c r="K2228">
        <v>46.888296723297003</v>
      </c>
      <c r="L2228">
        <v>65.976621272147</v>
      </c>
      <c r="M2228">
        <v>35.427006347928</v>
      </c>
      <c r="N2228">
        <v>30.549614924219</v>
      </c>
      <c r="O2228">
        <v>7.06856790441</v>
      </c>
      <c r="P2228" t="e">
        <v>#N/A</v>
      </c>
    </row>
    <row r="2229" spans="1:16" x14ac:dyDescent="0.25">
      <c r="A2229">
        <v>202512</v>
      </c>
      <c r="B2229" t="s">
        <v>320</v>
      </c>
      <c r="C2229" t="s">
        <v>138</v>
      </c>
      <c r="D2229">
        <v>857</v>
      </c>
      <c r="E2229">
        <v>857.000000000005</v>
      </c>
      <c r="F2229">
        <v>384.44877580779598</v>
      </c>
      <c r="G2229">
        <v>472.55122419220902</v>
      </c>
      <c r="H2229">
        <v>413.40342551555398</v>
      </c>
      <c r="I2229">
        <v>302.21167864802402</v>
      </c>
      <c r="J2229">
        <v>111.19174686753</v>
      </c>
      <c r="K2229">
        <v>40.798463421713002</v>
      </c>
      <c r="L2229">
        <v>57.095167097708</v>
      </c>
      <c r="M2229">
        <v>24.574162679423999</v>
      </c>
      <c r="N2229">
        <v>32.521004418284001</v>
      </c>
      <c r="O2229" t="s">
        <v>232</v>
      </c>
      <c r="P2229" t="e">
        <v>#N/A</v>
      </c>
    </row>
    <row r="2230" spans="1:16" x14ac:dyDescent="0.25">
      <c r="A2230">
        <v>202512</v>
      </c>
      <c r="B2230" t="s">
        <v>320</v>
      </c>
      <c r="C2230" t="s">
        <v>139</v>
      </c>
      <c r="D2230">
        <v>195</v>
      </c>
      <c r="E2230">
        <v>173.68656716416501</v>
      </c>
      <c r="F2230">
        <v>81.840938166301996</v>
      </c>
      <c r="G2230">
        <v>91.845628997863002</v>
      </c>
      <c r="H2230">
        <v>64.763728974174995</v>
      </c>
      <c r="I2230">
        <v>55.888888888887998</v>
      </c>
      <c r="J2230">
        <v>8.8748400852869995</v>
      </c>
      <c r="K2230">
        <v>0</v>
      </c>
      <c r="L2230">
        <v>27.081900023688</v>
      </c>
      <c r="M2230">
        <v>6.1111111111109997</v>
      </c>
      <c r="N2230">
        <v>20.970788912577</v>
      </c>
      <c r="O2230">
        <v>0</v>
      </c>
      <c r="P2230" t="e">
        <v>#N/A</v>
      </c>
    </row>
    <row r="2231" spans="1:16" x14ac:dyDescent="0.25">
      <c r="A2231">
        <v>202512</v>
      </c>
      <c r="B2231" t="s">
        <v>320</v>
      </c>
      <c r="C2231" t="s">
        <v>140</v>
      </c>
      <c r="D2231">
        <v>392</v>
      </c>
      <c r="E2231">
        <v>414.95816967791399</v>
      </c>
      <c r="F2231">
        <v>205.232945797307</v>
      </c>
      <c r="G2231">
        <v>209.72522388060699</v>
      </c>
      <c r="H2231">
        <v>163.288494670208</v>
      </c>
      <c r="I2231">
        <v>133.44430695494199</v>
      </c>
      <c r="J2231">
        <v>29.844187715265999</v>
      </c>
      <c r="K2231">
        <v>10.628805970148001</v>
      </c>
      <c r="L2231">
        <v>41.507394192127002</v>
      </c>
      <c r="M2231">
        <v>25.161354473140001</v>
      </c>
      <c r="N2231">
        <v>16.346039718987001</v>
      </c>
      <c r="O2231">
        <v>4.9293350182719999</v>
      </c>
      <c r="P2231" t="e">
        <v>#N/A</v>
      </c>
    </row>
    <row r="2232" spans="1:16" x14ac:dyDescent="0.25">
      <c r="A2232">
        <v>202512</v>
      </c>
      <c r="B2232" t="s">
        <v>320</v>
      </c>
      <c r="C2232" t="s">
        <v>141</v>
      </c>
      <c r="D2232">
        <v>366</v>
      </c>
      <c r="E2232">
        <v>371.53947368422399</v>
      </c>
      <c r="F2232">
        <v>168.540009760712</v>
      </c>
      <c r="G2232">
        <v>202.999463923512</v>
      </c>
      <c r="H2232">
        <v>179.53561870440399</v>
      </c>
      <c r="I2232">
        <v>139.83319911587699</v>
      </c>
      <c r="J2232">
        <v>39.702419588527</v>
      </c>
      <c r="K2232">
        <v>14.381498116488</v>
      </c>
      <c r="L2232">
        <v>21.330804283435</v>
      </c>
      <c r="M2232">
        <v>12.552232854865</v>
      </c>
      <c r="N2232">
        <v>8.7785714285700003</v>
      </c>
      <c r="O2232" t="s">
        <v>232</v>
      </c>
      <c r="P2232" t="e">
        <v>#N/A</v>
      </c>
    </row>
    <row r="2233" spans="1:16" x14ac:dyDescent="0.25">
      <c r="A2233">
        <v>202512</v>
      </c>
      <c r="B2233" t="s">
        <v>320</v>
      </c>
      <c r="C2233" t="s">
        <v>142</v>
      </c>
      <c r="D2233">
        <v>319</v>
      </c>
      <c r="E2233">
        <v>328.18233082705501</v>
      </c>
      <c r="F2233">
        <v>118.04754061726899</v>
      </c>
      <c r="G2233">
        <v>210.13479020978599</v>
      </c>
      <c r="H2233">
        <v>193.56348651348301</v>
      </c>
      <c r="I2233">
        <v>132.88461538461499</v>
      </c>
      <c r="J2233">
        <v>60.678871128868003</v>
      </c>
      <c r="K2233">
        <v>27.534365634364001</v>
      </c>
      <c r="L2233">
        <v>15.571303696303</v>
      </c>
      <c r="M2233">
        <v>9</v>
      </c>
      <c r="N2233">
        <v>6.5713036963029996</v>
      </c>
      <c r="O2233" t="s">
        <v>232</v>
      </c>
      <c r="P2233" t="e">
        <v>#N/A</v>
      </c>
    </row>
    <row r="2234" spans="1:16" x14ac:dyDescent="0.25">
      <c r="A2234">
        <v>202512</v>
      </c>
      <c r="B2234" t="s">
        <v>320</v>
      </c>
      <c r="C2234" t="s">
        <v>143</v>
      </c>
      <c r="D2234">
        <v>543</v>
      </c>
      <c r="E2234">
        <v>526.633458646637</v>
      </c>
      <c r="F2234">
        <v>280.64254206567603</v>
      </c>
      <c r="G2234">
        <v>245.990916580961</v>
      </c>
      <c r="H2234">
        <v>227.35170687724701</v>
      </c>
      <c r="I2234">
        <v>115.764705882356</v>
      </c>
      <c r="J2234">
        <v>111.587000994891</v>
      </c>
      <c r="K2234">
        <v>35.14209042401</v>
      </c>
      <c r="L2234">
        <v>17.580386174301999</v>
      </c>
      <c r="M2234">
        <v>7.1764705882359996</v>
      </c>
      <c r="N2234">
        <v>10.403915586066001</v>
      </c>
      <c r="O2234" t="s">
        <v>232</v>
      </c>
      <c r="P2234" t="e">
        <v>#N/A</v>
      </c>
    </row>
    <row r="2235" spans="1:16" x14ac:dyDescent="0.25">
      <c r="A2235">
        <v>202512</v>
      </c>
      <c r="B2235" t="s">
        <v>320</v>
      </c>
      <c r="C2235" t="s">
        <v>148</v>
      </c>
      <c r="D2235">
        <v>209</v>
      </c>
      <c r="E2235">
        <v>231.26383899325299</v>
      </c>
      <c r="F2235">
        <v>96.686366134689905</v>
      </c>
      <c r="G2235">
        <v>134.577472858563</v>
      </c>
      <c r="H2235">
        <v>113.16029239839099</v>
      </c>
      <c r="I2235">
        <v>96.168697435292003</v>
      </c>
      <c r="J2235">
        <v>16.991594963099001</v>
      </c>
      <c r="K2235">
        <v>8.0008141112610005</v>
      </c>
      <c r="L2235">
        <v>20.358356930759999</v>
      </c>
      <c r="M2235">
        <v>8.5860624882359993</v>
      </c>
      <c r="N2235">
        <v>11.772294442524</v>
      </c>
      <c r="O2235" t="s">
        <v>232</v>
      </c>
      <c r="P2235" t="e">
        <v>#N/A</v>
      </c>
    </row>
    <row r="2236" spans="1:16" x14ac:dyDescent="0.25">
      <c r="A2236">
        <v>202512</v>
      </c>
      <c r="B2236" t="s">
        <v>320</v>
      </c>
      <c r="C2236" t="s">
        <v>74</v>
      </c>
      <c r="D2236">
        <v>589</v>
      </c>
      <c r="E2236">
        <v>597.18358272608396</v>
      </c>
      <c r="F2236">
        <v>302.96411793681301</v>
      </c>
      <c r="G2236">
        <v>294.219464789271</v>
      </c>
      <c r="H2236">
        <v>236.825958508627</v>
      </c>
      <c r="I2236">
        <v>177.93103567774199</v>
      </c>
      <c r="J2236">
        <v>58.894922830885001</v>
      </c>
      <c r="K2236">
        <v>34.642416294401997</v>
      </c>
      <c r="L2236">
        <v>55.235293720256998</v>
      </c>
      <c r="M2236">
        <v>25.874909606031999</v>
      </c>
      <c r="N2236">
        <v>29.360384114224999</v>
      </c>
      <c r="O2236" t="s">
        <v>232</v>
      </c>
      <c r="P2236" t="e">
        <v>#N/A</v>
      </c>
    </row>
    <row r="2237" spans="1:16" x14ac:dyDescent="0.25">
      <c r="A2237">
        <v>202512</v>
      </c>
      <c r="B2237" t="s">
        <v>320</v>
      </c>
      <c r="C2237" t="s">
        <v>75</v>
      </c>
      <c r="D2237">
        <v>308</v>
      </c>
      <c r="E2237">
        <v>319.227792309812</v>
      </c>
      <c r="F2237">
        <v>170.24831115260801</v>
      </c>
      <c r="G2237">
        <v>148.97948115720399</v>
      </c>
      <c r="H2237">
        <v>132.39884282198699</v>
      </c>
      <c r="I2237">
        <v>96.707198662005993</v>
      </c>
      <c r="J2237">
        <v>35.691644159981003</v>
      </c>
      <c r="K2237">
        <v>17.565169648481</v>
      </c>
      <c r="L2237">
        <v>14.834369678501</v>
      </c>
      <c r="M2237">
        <v>5.0764411027570002</v>
      </c>
      <c r="N2237">
        <v>9.7579285757439997</v>
      </c>
      <c r="O2237" t="s">
        <v>232</v>
      </c>
      <c r="P2237" t="e">
        <v>#N/A</v>
      </c>
    </row>
    <row r="2238" spans="1:16" x14ac:dyDescent="0.25">
      <c r="A2238">
        <v>202512</v>
      </c>
      <c r="B2238" t="s">
        <v>320</v>
      </c>
      <c r="C2238" t="s">
        <v>76</v>
      </c>
      <c r="D2238">
        <v>236</v>
      </c>
      <c r="E2238">
        <v>229.96419778926099</v>
      </c>
      <c r="F2238">
        <v>81.234554160629997</v>
      </c>
      <c r="G2238">
        <v>148.72964362863101</v>
      </c>
      <c r="H2238">
        <v>135.874647442514</v>
      </c>
      <c r="I2238">
        <v>90.622310983766994</v>
      </c>
      <c r="J2238">
        <v>45.252336458747003</v>
      </c>
      <c r="K2238">
        <v>5.8735714285710001</v>
      </c>
      <c r="L2238">
        <v>11.749733028222</v>
      </c>
      <c r="M2238">
        <v>6.2068758853660002</v>
      </c>
      <c r="N2238">
        <v>5.5428571428559996</v>
      </c>
      <c r="O2238" t="s">
        <v>232</v>
      </c>
      <c r="P2238" t="e">
        <v>#N/A</v>
      </c>
    </row>
    <row r="2239" spans="1:16" x14ac:dyDescent="0.25">
      <c r="A2239">
        <v>202512</v>
      </c>
      <c r="B2239" t="s">
        <v>320</v>
      </c>
      <c r="C2239" t="s">
        <v>77</v>
      </c>
      <c r="D2239">
        <v>473</v>
      </c>
      <c r="E2239">
        <v>437.360588181585</v>
      </c>
      <c r="F2239">
        <v>203.170627022525</v>
      </c>
      <c r="G2239">
        <v>234.18996115906</v>
      </c>
      <c r="H2239">
        <v>210.24329456799799</v>
      </c>
      <c r="I2239">
        <v>116.386473467871</v>
      </c>
      <c r="J2239">
        <v>93.856821100126993</v>
      </c>
      <c r="K2239">
        <v>21.604788662295</v>
      </c>
      <c r="L2239">
        <v>20.894035012115001</v>
      </c>
      <c r="M2239">
        <v>14.256879944961</v>
      </c>
      <c r="N2239">
        <v>6.6371550671539996</v>
      </c>
      <c r="O2239">
        <v>3.052631578947</v>
      </c>
      <c r="P2239" t="e">
        <v>#N/A</v>
      </c>
    </row>
    <row r="2240" spans="1:16" x14ac:dyDescent="0.25">
      <c r="A2240">
        <v>202512</v>
      </c>
      <c r="B2240" t="s">
        <v>320</v>
      </c>
      <c r="C2240" t="s">
        <v>78</v>
      </c>
      <c r="D2240">
        <v>945</v>
      </c>
      <c r="E2240">
        <v>948.93603940744595</v>
      </c>
      <c r="F2240">
        <v>363.417691144439</v>
      </c>
      <c r="G2240">
        <v>585.51834826300706</v>
      </c>
      <c r="H2240">
        <v>511.84419121971098</v>
      </c>
      <c r="I2240">
        <v>368.21935027704001</v>
      </c>
      <c r="J2240">
        <v>143.62484094267199</v>
      </c>
      <c r="K2240">
        <v>46.843630593686001</v>
      </c>
      <c r="L2240">
        <v>68.457120953496997</v>
      </c>
      <c r="M2240">
        <v>36.168339258594003</v>
      </c>
      <c r="N2240">
        <v>32.288781694903001</v>
      </c>
      <c r="O2240">
        <v>5.2170360897989996</v>
      </c>
      <c r="P2240" t="e">
        <v>#N/A</v>
      </c>
    </row>
    <row r="2241" spans="1:16" x14ac:dyDescent="0.25">
      <c r="A2241">
        <v>202512</v>
      </c>
      <c r="B2241" t="s">
        <v>320</v>
      </c>
      <c r="C2241" t="s">
        <v>79</v>
      </c>
      <c r="D2241">
        <v>706</v>
      </c>
      <c r="E2241">
        <v>713.641477022868</v>
      </c>
      <c r="F2241">
        <v>459.594206814546</v>
      </c>
      <c r="G2241">
        <v>254.047270208322</v>
      </c>
      <c r="H2241">
        <v>202.081321603921</v>
      </c>
      <c r="I2241">
        <v>125.62552447122501</v>
      </c>
      <c r="J2241">
        <v>76.455797132696006</v>
      </c>
      <c r="K2241">
        <v>33.052001561666998</v>
      </c>
      <c r="L2241">
        <v>49.167048368738001</v>
      </c>
      <c r="M2241" t="s">
        <v>232</v>
      </c>
      <c r="N2241" t="s">
        <v>232</v>
      </c>
      <c r="O2241" t="s">
        <v>232</v>
      </c>
      <c r="P2241" t="e">
        <v>#N/A</v>
      </c>
    </row>
    <row r="2242" spans="1:16" x14ac:dyDescent="0.25">
      <c r="A2242">
        <v>202512</v>
      </c>
      <c r="B2242" t="s">
        <v>320</v>
      </c>
      <c r="C2242" t="s">
        <v>80</v>
      </c>
      <c r="D2242">
        <v>164</v>
      </c>
      <c r="E2242">
        <v>152.42248356968</v>
      </c>
      <c r="F2242">
        <v>31.292078448281</v>
      </c>
      <c r="G2242">
        <v>121.13040512139899</v>
      </c>
      <c r="H2242">
        <v>114.577522915884</v>
      </c>
      <c r="I2242">
        <v>83.970841478413007</v>
      </c>
      <c r="J2242">
        <v>30.606681437471</v>
      </c>
      <c r="K2242">
        <v>7.7911279896570003</v>
      </c>
      <c r="L2242">
        <v>5.4476190476199999</v>
      </c>
      <c r="M2242" t="s">
        <v>232</v>
      </c>
      <c r="N2242" t="s">
        <v>232</v>
      </c>
      <c r="O2242" t="s">
        <v>232</v>
      </c>
      <c r="P2242" t="e">
        <v>#N/A</v>
      </c>
    </row>
    <row r="2243" spans="1:16" x14ac:dyDescent="0.25">
      <c r="A2243">
        <v>202512</v>
      </c>
      <c r="B2243" t="s">
        <v>320</v>
      </c>
      <c r="C2243" t="s">
        <v>81</v>
      </c>
      <c r="D2243">
        <v>0</v>
      </c>
      <c r="E2243">
        <v>0</v>
      </c>
      <c r="F2243">
        <v>0</v>
      </c>
      <c r="G2243">
        <v>0</v>
      </c>
      <c r="H2243">
        <v>0</v>
      </c>
      <c r="I2243">
        <v>0</v>
      </c>
      <c r="J2243">
        <v>0</v>
      </c>
      <c r="K2243">
        <v>0</v>
      </c>
      <c r="L2243">
        <v>0</v>
      </c>
      <c r="M2243">
        <v>0</v>
      </c>
      <c r="N2243">
        <v>0</v>
      </c>
      <c r="O2243">
        <v>0</v>
      </c>
      <c r="P2243" t="e">
        <v>#N/A</v>
      </c>
    </row>
    <row r="2244" spans="1:16" x14ac:dyDescent="0.25">
      <c r="A2244">
        <v>202512</v>
      </c>
      <c r="B2244" t="s">
        <v>320</v>
      </c>
      <c r="C2244" t="s">
        <v>154</v>
      </c>
      <c r="D2244">
        <v>990</v>
      </c>
      <c r="E2244">
        <v>1011.25498693872</v>
      </c>
      <c r="F2244">
        <v>417.55388005502198</v>
      </c>
      <c r="G2244">
        <v>593.70110688369698</v>
      </c>
      <c r="H2244">
        <v>520.02694984040102</v>
      </c>
      <c r="I2244">
        <v>368.21935027704001</v>
      </c>
      <c r="J2244">
        <v>151.807599563362</v>
      </c>
      <c r="K2244">
        <v>49.701389214376</v>
      </c>
      <c r="L2244">
        <v>68.457120953496997</v>
      </c>
      <c r="M2244">
        <v>36.168339258594003</v>
      </c>
      <c r="N2244">
        <v>32.288781694903001</v>
      </c>
      <c r="O2244">
        <v>5.2170360897989996</v>
      </c>
      <c r="P2244" t="e">
        <v>#N/A</v>
      </c>
    </row>
    <row r="2245" spans="1:16" x14ac:dyDescent="0.25">
      <c r="A2245">
        <v>202512</v>
      </c>
      <c r="B2245" t="s">
        <v>320</v>
      </c>
      <c r="C2245" t="s">
        <v>83</v>
      </c>
      <c r="D2245">
        <v>0</v>
      </c>
      <c r="E2245">
        <v>0</v>
      </c>
      <c r="F2245">
        <v>0</v>
      </c>
      <c r="G2245">
        <v>0</v>
      </c>
      <c r="H2245">
        <v>0</v>
      </c>
      <c r="I2245">
        <v>0</v>
      </c>
      <c r="J2245">
        <v>0</v>
      </c>
      <c r="K2245">
        <v>0</v>
      </c>
      <c r="L2245">
        <v>0</v>
      </c>
      <c r="M2245">
        <v>0</v>
      </c>
      <c r="N2245">
        <v>0</v>
      </c>
      <c r="O2245">
        <v>0</v>
      </c>
      <c r="P2245" t="e">
        <v>#N/A</v>
      </c>
    </row>
    <row r="2246" spans="1:16" x14ac:dyDescent="0.25">
      <c r="A2246">
        <v>202512</v>
      </c>
      <c r="B2246" t="s">
        <v>320</v>
      </c>
      <c r="C2246" t="s">
        <v>84</v>
      </c>
      <c r="D2246">
        <v>948</v>
      </c>
      <c r="E2246">
        <v>947.99999999999898</v>
      </c>
      <c r="F2246">
        <v>537.53717128998198</v>
      </c>
      <c r="G2246">
        <v>410.46282871001699</v>
      </c>
      <c r="H2246">
        <v>348.07653597328101</v>
      </c>
      <c r="I2246">
        <v>168.51808274902501</v>
      </c>
      <c r="J2246">
        <v>179.558453224256</v>
      </c>
      <c r="K2246">
        <v>49.465310002372</v>
      </c>
      <c r="L2246">
        <v>55.292871031156999</v>
      </c>
      <c r="M2246">
        <v>26.994675520857001</v>
      </c>
      <c r="N2246">
        <v>28.298195510300001</v>
      </c>
      <c r="O2246">
        <v>7.0934217055789999</v>
      </c>
      <c r="P2246" t="e">
        <v>#N/A</v>
      </c>
    </row>
    <row r="2247" spans="1:16" x14ac:dyDescent="0.25">
      <c r="A2247">
        <v>202512</v>
      </c>
      <c r="B2247" t="s">
        <v>320</v>
      </c>
      <c r="C2247" t="s">
        <v>85</v>
      </c>
      <c r="D2247">
        <v>867</v>
      </c>
      <c r="E2247">
        <v>866.999999999995</v>
      </c>
      <c r="F2247">
        <v>316.76680511728398</v>
      </c>
      <c r="G2247">
        <v>550.23319488271102</v>
      </c>
      <c r="H2247">
        <v>480.42649976623602</v>
      </c>
      <c r="I2247">
        <v>409.29763347765299</v>
      </c>
      <c r="J2247">
        <v>71.128866288582998</v>
      </c>
      <c r="K2247">
        <v>38.221450142637998</v>
      </c>
      <c r="L2247">
        <v>67.778917338697994</v>
      </c>
      <c r="M2247">
        <v>33.006493506494998</v>
      </c>
      <c r="N2247">
        <v>34.772423832203003</v>
      </c>
      <c r="O2247" t="s">
        <v>232</v>
      </c>
      <c r="P2247" t="e">
        <v>#N/A</v>
      </c>
    </row>
    <row r="2248" spans="1:16" x14ac:dyDescent="0.25">
      <c r="A2248">
        <v>202512</v>
      </c>
      <c r="B2248" t="s">
        <v>320</v>
      </c>
      <c r="C2248" t="s">
        <v>149</v>
      </c>
      <c r="D2248">
        <v>566</v>
      </c>
      <c r="E2248">
        <v>566.00000000001501</v>
      </c>
      <c r="F2248">
        <v>163.681190476182</v>
      </c>
      <c r="G2248">
        <v>402.31880952383398</v>
      </c>
      <c r="H2248">
        <v>358.14380952383198</v>
      </c>
      <c r="I2248">
        <v>310.07793650795998</v>
      </c>
      <c r="J2248">
        <v>48.065873015872</v>
      </c>
      <c r="K2248">
        <v>23.058650793649999</v>
      </c>
      <c r="L2248">
        <v>42.147222222224002</v>
      </c>
      <c r="M2248">
        <v>19.226190476193999</v>
      </c>
      <c r="N2248">
        <v>22.92103174603</v>
      </c>
      <c r="O2248" t="s">
        <v>232</v>
      </c>
      <c r="P2248" t="e">
        <v>#N/A</v>
      </c>
    </row>
    <row r="2249" spans="1:16" x14ac:dyDescent="0.25">
      <c r="A2249">
        <v>202512</v>
      </c>
      <c r="B2249" t="s">
        <v>320</v>
      </c>
      <c r="C2249" t="s">
        <v>150</v>
      </c>
      <c r="D2249">
        <v>301</v>
      </c>
      <c r="E2249">
        <v>300.99999999997999</v>
      </c>
      <c r="F2249">
        <v>153.08561464110201</v>
      </c>
      <c r="G2249">
        <v>147.91438535887801</v>
      </c>
      <c r="H2249">
        <v>122.282690242404</v>
      </c>
      <c r="I2249">
        <v>99.219696969693004</v>
      </c>
      <c r="J2249">
        <v>23.062993272711001</v>
      </c>
      <c r="K2249">
        <v>15.162799348988001</v>
      </c>
      <c r="L2249">
        <v>25.631695116473999</v>
      </c>
      <c r="M2249">
        <v>13.780303030301001</v>
      </c>
      <c r="N2249">
        <v>11.851392086173</v>
      </c>
      <c r="O2249">
        <v>0</v>
      </c>
      <c r="P2249" t="e">
        <v>#N/A</v>
      </c>
    </row>
    <row r="2250" spans="1:16" x14ac:dyDescent="0.25">
      <c r="A2250">
        <v>202512</v>
      </c>
      <c r="B2250" t="s">
        <v>320</v>
      </c>
      <c r="C2250" t="s">
        <v>151</v>
      </c>
      <c r="D2250">
        <v>150</v>
      </c>
      <c r="E2250">
        <v>149.950746227336</v>
      </c>
      <c r="F2250">
        <v>90.667831401328002</v>
      </c>
      <c r="G2250">
        <v>59.282914826008003</v>
      </c>
      <c r="H2250">
        <v>54.028369371463</v>
      </c>
      <c r="I2250">
        <v>42.446969696968999</v>
      </c>
      <c r="J2250">
        <v>11.581399674494</v>
      </c>
      <c r="K2250">
        <v>8.9813996744939999</v>
      </c>
      <c r="L2250">
        <v>5.2545454545450001</v>
      </c>
      <c r="M2250" t="s">
        <v>232</v>
      </c>
      <c r="N2250" t="s">
        <v>232</v>
      </c>
      <c r="O2250">
        <v>0</v>
      </c>
      <c r="P2250" t="e">
        <v>#N/A</v>
      </c>
    </row>
    <row r="2251" spans="1:16" x14ac:dyDescent="0.25">
      <c r="A2251">
        <v>202512</v>
      </c>
      <c r="B2251" t="s">
        <v>320</v>
      </c>
      <c r="C2251" t="s">
        <v>152</v>
      </c>
      <c r="D2251">
        <v>0</v>
      </c>
      <c r="E2251">
        <v>0</v>
      </c>
      <c r="F2251">
        <v>0</v>
      </c>
      <c r="G2251">
        <v>0</v>
      </c>
      <c r="H2251">
        <v>0</v>
      </c>
      <c r="I2251">
        <v>0</v>
      </c>
      <c r="J2251">
        <v>0</v>
      </c>
      <c r="K2251">
        <v>0</v>
      </c>
      <c r="L2251">
        <v>0</v>
      </c>
      <c r="M2251">
        <v>0</v>
      </c>
      <c r="N2251">
        <v>0</v>
      </c>
      <c r="O2251">
        <v>0</v>
      </c>
      <c r="P2251" t="e">
        <v>#N/A</v>
      </c>
    </row>
    <row r="2252" spans="1:16" x14ac:dyDescent="0.25">
      <c r="A2252">
        <v>202512</v>
      </c>
      <c r="B2252" t="s">
        <v>321</v>
      </c>
      <c r="C2252" t="s">
        <v>136</v>
      </c>
      <c r="D2252">
        <v>2172</v>
      </c>
      <c r="E2252">
        <v>2172.00000000002</v>
      </c>
      <c r="F2252">
        <v>1031.5351902986099</v>
      </c>
      <c r="G2252">
        <v>1140.4648097014101</v>
      </c>
      <c r="H2252">
        <v>826.96306182671901</v>
      </c>
      <c r="I2252">
        <v>619.20951301840898</v>
      </c>
      <c r="J2252">
        <v>207.753548808311</v>
      </c>
      <c r="K2252">
        <v>69.786334588201001</v>
      </c>
      <c r="L2252">
        <v>296.54001526405602</v>
      </c>
      <c r="M2252">
        <v>136.504710173647</v>
      </c>
      <c r="N2252">
        <v>160.035305090409</v>
      </c>
      <c r="O2252">
        <v>16.961732610641</v>
      </c>
      <c r="P2252" t="e">
        <v>#N/A</v>
      </c>
    </row>
    <row r="2253" spans="1:16" x14ac:dyDescent="0.25">
      <c r="A2253">
        <v>202512</v>
      </c>
      <c r="B2253" t="s">
        <v>321</v>
      </c>
      <c r="C2253" t="s">
        <v>137</v>
      </c>
      <c r="D2253">
        <v>1170</v>
      </c>
      <c r="E2253">
        <v>1169.99999999997</v>
      </c>
      <c r="F2253">
        <v>595.39473849047704</v>
      </c>
      <c r="G2253">
        <v>574.60526150949499</v>
      </c>
      <c r="H2253">
        <v>398.40912167929503</v>
      </c>
      <c r="I2253">
        <v>298.46590858850402</v>
      </c>
      <c r="J2253">
        <v>99.943213090791005</v>
      </c>
      <c r="K2253">
        <v>38.612869176396003</v>
      </c>
      <c r="L2253">
        <v>163.13449972649701</v>
      </c>
      <c r="M2253">
        <v>75.772553514497901</v>
      </c>
      <c r="N2253">
        <v>87.361946211998998</v>
      </c>
      <c r="O2253">
        <v>13.061640103702</v>
      </c>
      <c r="P2253" t="e">
        <v>#N/A</v>
      </c>
    </row>
    <row r="2254" spans="1:16" x14ac:dyDescent="0.25">
      <c r="A2254">
        <v>202512</v>
      </c>
      <c r="B2254" t="s">
        <v>321</v>
      </c>
      <c r="C2254" t="s">
        <v>138</v>
      </c>
      <c r="D2254">
        <v>1002</v>
      </c>
      <c r="E2254">
        <v>1002.00000000005</v>
      </c>
      <c r="F2254">
        <v>436.14045180812798</v>
      </c>
      <c r="G2254">
        <v>565.85954819192398</v>
      </c>
      <c r="H2254">
        <v>428.55394014742598</v>
      </c>
      <c r="I2254">
        <v>320.74360442990599</v>
      </c>
      <c r="J2254">
        <v>107.81033571752</v>
      </c>
      <c r="K2254">
        <v>31.173465411805001</v>
      </c>
      <c r="L2254">
        <v>133.40551553755901</v>
      </c>
      <c r="M2254">
        <v>60.732156659148998</v>
      </c>
      <c r="N2254">
        <v>72.673358878409999</v>
      </c>
      <c r="O2254">
        <v>3.900092506939</v>
      </c>
      <c r="P2254" t="e">
        <v>#N/A</v>
      </c>
    </row>
    <row r="2255" spans="1:16" x14ac:dyDescent="0.25">
      <c r="A2255">
        <v>202512</v>
      </c>
      <c r="B2255" t="s">
        <v>321</v>
      </c>
      <c r="C2255" t="s">
        <v>139</v>
      </c>
      <c r="D2255">
        <v>247</v>
      </c>
      <c r="E2255">
        <v>246.99999999999699</v>
      </c>
      <c r="F2255">
        <v>118.19666666666799</v>
      </c>
      <c r="G2255">
        <v>128.80333333332899</v>
      </c>
      <c r="H2255">
        <v>57.564999999995997</v>
      </c>
      <c r="I2255" t="s">
        <v>232</v>
      </c>
      <c r="J2255" t="s">
        <v>232</v>
      </c>
      <c r="K2255" t="s">
        <v>232</v>
      </c>
      <c r="L2255">
        <v>67.718333333333007</v>
      </c>
      <c r="M2255">
        <v>9.6866666666659995</v>
      </c>
      <c r="N2255">
        <v>58.031666666667</v>
      </c>
      <c r="O2255">
        <v>3.52</v>
      </c>
      <c r="P2255" t="e">
        <v>#N/A</v>
      </c>
    </row>
    <row r="2256" spans="1:16" x14ac:dyDescent="0.25">
      <c r="A2256">
        <v>202512</v>
      </c>
      <c r="B2256" t="s">
        <v>321</v>
      </c>
      <c r="C2256" t="s">
        <v>140</v>
      </c>
      <c r="D2256">
        <v>443</v>
      </c>
      <c r="E2256">
        <v>442.99999999999102</v>
      </c>
      <c r="F2256">
        <v>190.44367245655499</v>
      </c>
      <c r="G2256">
        <v>252.556327543436</v>
      </c>
      <c r="H2256">
        <v>163.23594238861401</v>
      </c>
      <c r="I2256" t="s">
        <v>232</v>
      </c>
      <c r="J2256" t="s">
        <v>232</v>
      </c>
      <c r="K2256" t="s">
        <v>232</v>
      </c>
      <c r="L2256">
        <v>85.016037328733901</v>
      </c>
      <c r="M2256">
        <v>50.010950480101997</v>
      </c>
      <c r="N2256">
        <v>35.005086848631997</v>
      </c>
      <c r="O2256">
        <v>4.3043478260879997</v>
      </c>
      <c r="P2256" t="e">
        <v>#N/A</v>
      </c>
    </row>
    <row r="2257" spans="1:16" x14ac:dyDescent="0.25">
      <c r="A2257">
        <v>202512</v>
      </c>
      <c r="B2257" t="s">
        <v>321</v>
      </c>
      <c r="C2257" t="s">
        <v>141</v>
      </c>
      <c r="D2257">
        <v>449</v>
      </c>
      <c r="E2257">
        <v>447.50000000001199</v>
      </c>
      <c r="F2257">
        <v>185.22865680354101</v>
      </c>
      <c r="G2257">
        <v>262.27134319647098</v>
      </c>
      <c r="H2257">
        <v>188.723906862143</v>
      </c>
      <c r="I2257">
        <v>145.10989231758299</v>
      </c>
      <c r="J2257">
        <v>43.61401454456</v>
      </c>
      <c r="K2257">
        <v>16.774377028638</v>
      </c>
      <c r="L2257">
        <v>71.964103000994996</v>
      </c>
      <c r="M2257">
        <v>39.650079212012997</v>
      </c>
      <c r="N2257">
        <v>32.314023788981999</v>
      </c>
      <c r="O2257" t="s">
        <v>232</v>
      </c>
      <c r="P2257" t="e">
        <v>#N/A</v>
      </c>
    </row>
    <row r="2258" spans="1:16" x14ac:dyDescent="0.25">
      <c r="A2258">
        <v>202512</v>
      </c>
      <c r="B2258" t="s">
        <v>321</v>
      </c>
      <c r="C2258" t="s">
        <v>142</v>
      </c>
      <c r="D2258">
        <v>421</v>
      </c>
      <c r="E2258">
        <v>422.99071618038403</v>
      </c>
      <c r="F2258">
        <v>169.22828270085699</v>
      </c>
      <c r="G2258">
        <v>253.762433479527</v>
      </c>
      <c r="H2258">
        <v>211.27293480294099</v>
      </c>
      <c r="I2258">
        <v>158.818196786122</v>
      </c>
      <c r="J2258">
        <v>52.454738016819</v>
      </c>
      <c r="K2258">
        <v>18.251138156410999</v>
      </c>
      <c r="L2258">
        <v>38.603431415088998</v>
      </c>
      <c r="M2258">
        <v>25.936278028912</v>
      </c>
      <c r="N2258">
        <v>12.667153386177</v>
      </c>
      <c r="O2258">
        <v>3.8860672614970002</v>
      </c>
      <c r="P2258" t="e">
        <v>#N/A</v>
      </c>
    </row>
    <row r="2259" spans="1:16" x14ac:dyDescent="0.25">
      <c r="A2259">
        <v>202512</v>
      </c>
      <c r="B2259" t="s">
        <v>321</v>
      </c>
      <c r="C2259" t="s">
        <v>143</v>
      </c>
      <c r="D2259">
        <v>612</v>
      </c>
      <c r="E2259">
        <v>611.50928381963899</v>
      </c>
      <c r="F2259">
        <v>368.43791167098499</v>
      </c>
      <c r="G2259">
        <v>243.07137214865401</v>
      </c>
      <c r="H2259">
        <v>206.16527777302599</v>
      </c>
      <c r="I2259">
        <v>131.36739812982501</v>
      </c>
      <c r="J2259">
        <v>74.797879643201</v>
      </c>
      <c r="K2259">
        <v>21.048387641367</v>
      </c>
      <c r="L2259">
        <v>33.238110185905001</v>
      </c>
      <c r="M2259">
        <v>11.220735785954</v>
      </c>
      <c r="N2259">
        <v>22.017374399950999</v>
      </c>
      <c r="O2259">
        <v>3.6679841897230001</v>
      </c>
      <c r="P2259" t="e">
        <v>#N/A</v>
      </c>
    </row>
    <row r="2260" spans="1:16" x14ac:dyDescent="0.25">
      <c r="A2260">
        <v>202512</v>
      </c>
      <c r="B2260" t="s">
        <v>321</v>
      </c>
      <c r="C2260" t="s">
        <v>148</v>
      </c>
      <c r="D2260">
        <v>361</v>
      </c>
      <c r="E2260">
        <v>375.77200656845702</v>
      </c>
      <c r="F2260">
        <v>122.577361676157</v>
      </c>
      <c r="G2260">
        <v>253.1946448923</v>
      </c>
      <c r="H2260">
        <v>192.77409467300399</v>
      </c>
      <c r="I2260">
        <v>155.49507395811901</v>
      </c>
      <c r="J2260">
        <v>37.279020714885</v>
      </c>
      <c r="K2260">
        <v>13.639634031313999</v>
      </c>
      <c r="L2260">
        <v>60.420550219295997</v>
      </c>
      <c r="M2260">
        <v>26.855981813016001</v>
      </c>
      <c r="N2260">
        <v>33.564568406280003</v>
      </c>
      <c r="O2260">
        <v>0</v>
      </c>
      <c r="P2260" t="e">
        <v>#N/A</v>
      </c>
    </row>
    <row r="2261" spans="1:16" x14ac:dyDescent="0.25">
      <c r="A2261">
        <v>202512</v>
      </c>
      <c r="B2261" t="s">
        <v>321</v>
      </c>
      <c r="C2261" t="s">
        <v>74</v>
      </c>
      <c r="D2261">
        <v>570</v>
      </c>
      <c r="E2261">
        <v>609.12956847238104</v>
      </c>
      <c r="F2261">
        <v>343.02079349895502</v>
      </c>
      <c r="G2261">
        <v>266.10877497342602</v>
      </c>
      <c r="H2261">
        <v>159.15451269802901</v>
      </c>
      <c r="I2261">
        <v>100.06904415710299</v>
      </c>
      <c r="J2261">
        <v>59.085468540926001</v>
      </c>
      <c r="K2261">
        <v>24.92466989727</v>
      </c>
      <c r="L2261">
        <v>102.254571753153</v>
      </c>
      <c r="M2261">
        <v>43.932213153892</v>
      </c>
      <c r="N2261">
        <v>58.322358599261001</v>
      </c>
      <c r="O2261">
        <v>4.6996905222440004</v>
      </c>
      <c r="P2261" t="e">
        <v>#N/A</v>
      </c>
    </row>
    <row r="2262" spans="1:16" x14ac:dyDescent="0.25">
      <c r="A2262">
        <v>202512</v>
      </c>
      <c r="B2262" t="s">
        <v>321</v>
      </c>
      <c r="C2262" t="s">
        <v>75</v>
      </c>
      <c r="D2262">
        <v>328</v>
      </c>
      <c r="E2262">
        <v>309.333675806553</v>
      </c>
      <c r="F2262">
        <v>157.75129605242799</v>
      </c>
      <c r="G2262">
        <v>151.58237975412499</v>
      </c>
      <c r="H2262">
        <v>99.575168570133997</v>
      </c>
      <c r="I2262">
        <v>81.330402632857002</v>
      </c>
      <c r="J2262">
        <v>18.244765937276998</v>
      </c>
      <c r="K2262">
        <v>10.821682523584</v>
      </c>
      <c r="L2262">
        <v>50.707211183990999</v>
      </c>
      <c r="M2262">
        <v>15.67067415292</v>
      </c>
      <c r="N2262">
        <v>35.036537031070999</v>
      </c>
      <c r="O2262" t="s">
        <v>232</v>
      </c>
      <c r="P2262" t="e">
        <v>#N/A</v>
      </c>
    </row>
    <row r="2263" spans="1:16" x14ac:dyDescent="0.25">
      <c r="A2263">
        <v>202512</v>
      </c>
      <c r="B2263" t="s">
        <v>321</v>
      </c>
      <c r="C2263" t="s">
        <v>76</v>
      </c>
      <c r="D2263">
        <v>283</v>
      </c>
      <c r="E2263">
        <v>265.05649832368499</v>
      </c>
      <c r="F2263">
        <v>126.138665441092</v>
      </c>
      <c r="G2263">
        <v>138.91783288259299</v>
      </c>
      <c r="H2263">
        <v>120.180266930546</v>
      </c>
      <c r="I2263">
        <v>89.136360808644994</v>
      </c>
      <c r="J2263">
        <v>31.043906121900999</v>
      </c>
      <c r="K2263">
        <v>8.7829167059850004</v>
      </c>
      <c r="L2263">
        <v>18.737565952046999</v>
      </c>
      <c r="M2263">
        <v>12.887565952047</v>
      </c>
      <c r="N2263">
        <v>5.85</v>
      </c>
      <c r="O2263">
        <v>0</v>
      </c>
      <c r="P2263" t="e">
        <v>#N/A</v>
      </c>
    </row>
    <row r="2264" spans="1:16" x14ac:dyDescent="0.25">
      <c r="A2264">
        <v>202512</v>
      </c>
      <c r="B2264" t="s">
        <v>321</v>
      </c>
      <c r="C2264" t="s">
        <v>77</v>
      </c>
      <c r="D2264">
        <v>630</v>
      </c>
      <c r="E2264">
        <v>612.70825082894703</v>
      </c>
      <c r="F2264">
        <v>282.04707362997402</v>
      </c>
      <c r="G2264">
        <v>330.66117719897397</v>
      </c>
      <c r="H2264">
        <v>255.27901895500699</v>
      </c>
      <c r="I2264">
        <v>193.178631461685</v>
      </c>
      <c r="J2264">
        <v>62.100387493322003</v>
      </c>
      <c r="K2264">
        <v>11.617431430048001</v>
      </c>
      <c r="L2264">
        <v>64.420116155569005</v>
      </c>
      <c r="M2264">
        <v>37.158275101771999</v>
      </c>
      <c r="N2264">
        <v>27.261841053796999</v>
      </c>
      <c r="O2264">
        <v>10.962042088397</v>
      </c>
      <c r="P2264" t="e">
        <v>#N/A</v>
      </c>
    </row>
    <row r="2265" spans="1:16" x14ac:dyDescent="0.25">
      <c r="A2265">
        <v>202512</v>
      </c>
      <c r="B2265" t="s">
        <v>321</v>
      </c>
      <c r="C2265" t="s">
        <v>78</v>
      </c>
      <c r="D2265">
        <v>1195</v>
      </c>
      <c r="E2265">
        <v>1220.8488913814699</v>
      </c>
      <c r="F2265">
        <v>420.45553845335701</v>
      </c>
      <c r="G2265">
        <v>800.39335292811404</v>
      </c>
      <c r="H2265">
        <v>634.13572771754104</v>
      </c>
      <c r="I2265">
        <v>498.74013728274701</v>
      </c>
      <c r="J2265">
        <v>135.395590434795</v>
      </c>
      <c r="K2265">
        <v>45.025300748380999</v>
      </c>
      <c r="L2265">
        <v>157.11811276644599</v>
      </c>
      <c r="M2265">
        <v>80.646748236045994</v>
      </c>
      <c r="N2265">
        <v>76.471364530399995</v>
      </c>
      <c r="O2265">
        <v>9.1395124441269999</v>
      </c>
      <c r="P2265" t="e">
        <v>#N/A</v>
      </c>
    </row>
    <row r="2266" spans="1:16" x14ac:dyDescent="0.25">
      <c r="A2266">
        <v>202512</v>
      </c>
      <c r="B2266" t="s">
        <v>321</v>
      </c>
      <c r="C2266" t="s">
        <v>79</v>
      </c>
      <c r="D2266">
        <v>854</v>
      </c>
      <c r="E2266">
        <v>851.01805851315203</v>
      </c>
      <c r="F2266">
        <v>563.75212706331695</v>
      </c>
      <c r="G2266">
        <v>287.26593144983502</v>
      </c>
      <c r="H2266">
        <v>145.14615594392899</v>
      </c>
      <c r="I2266">
        <v>84.642281320837995</v>
      </c>
      <c r="J2266">
        <v>60.503874623091001</v>
      </c>
      <c r="K2266">
        <v>24.761033839820001</v>
      </c>
      <c r="L2266">
        <v>134.29755533939201</v>
      </c>
      <c r="M2266">
        <v>50.733614779382997</v>
      </c>
      <c r="N2266">
        <v>83.563940560009002</v>
      </c>
      <c r="O2266">
        <v>7.8222201665139997</v>
      </c>
      <c r="P2266" t="e">
        <v>#N/A</v>
      </c>
    </row>
    <row r="2267" spans="1:16" x14ac:dyDescent="0.25">
      <c r="A2267">
        <v>202512</v>
      </c>
      <c r="B2267" t="s">
        <v>321</v>
      </c>
      <c r="C2267" t="s">
        <v>80</v>
      </c>
      <c r="D2267">
        <v>122</v>
      </c>
      <c r="E2267">
        <v>99.103638340694005</v>
      </c>
      <c r="F2267">
        <v>47.327524781931999</v>
      </c>
      <c r="G2267">
        <v>51.776113558761999</v>
      </c>
      <c r="H2267">
        <v>46.651766400543998</v>
      </c>
      <c r="I2267">
        <v>34.797682650119</v>
      </c>
      <c r="J2267">
        <v>11.854083750425</v>
      </c>
      <c r="K2267">
        <v>0</v>
      </c>
      <c r="L2267">
        <v>5.1243471582179998</v>
      </c>
      <c r="M2267">
        <v>5.1243471582179998</v>
      </c>
      <c r="N2267">
        <v>0</v>
      </c>
      <c r="O2267">
        <v>0</v>
      </c>
      <c r="P2267" t="e">
        <v>#N/A</v>
      </c>
    </row>
    <row r="2268" spans="1:16" x14ac:dyDescent="0.25">
      <c r="A2268">
        <v>202512</v>
      </c>
      <c r="B2268" t="s">
        <v>321</v>
      </c>
      <c r="C2268" t="s">
        <v>81</v>
      </c>
      <c r="D2268" t="s">
        <v>232</v>
      </c>
      <c r="E2268" t="s">
        <v>232</v>
      </c>
      <c r="F2268">
        <v>0</v>
      </c>
      <c r="G2268" t="s">
        <v>232</v>
      </c>
      <c r="H2268" t="s">
        <v>232</v>
      </c>
      <c r="I2268" t="s">
        <v>232</v>
      </c>
      <c r="J2268">
        <v>0</v>
      </c>
      <c r="K2268">
        <v>0</v>
      </c>
      <c r="L2268">
        <v>0</v>
      </c>
      <c r="M2268">
        <v>0</v>
      </c>
      <c r="N2268">
        <v>0</v>
      </c>
      <c r="O2268">
        <v>0</v>
      </c>
      <c r="P2268" t="e">
        <v>#N/A</v>
      </c>
    </row>
    <row r="2269" spans="1:16" x14ac:dyDescent="0.25">
      <c r="A2269">
        <v>202512</v>
      </c>
      <c r="B2269" t="s">
        <v>321</v>
      </c>
      <c r="C2269" t="s">
        <v>154</v>
      </c>
      <c r="D2269">
        <v>1234</v>
      </c>
      <c r="E2269">
        <v>1276.09875603521</v>
      </c>
      <c r="F2269">
        <v>467.822515532252</v>
      </c>
      <c r="G2269">
        <v>808.27624050296299</v>
      </c>
      <c r="H2269">
        <v>639.50607048952304</v>
      </c>
      <c r="I2269">
        <v>502.42195546456497</v>
      </c>
      <c r="J2269">
        <v>137.084115024959</v>
      </c>
      <c r="K2269">
        <v>46.713825338545</v>
      </c>
      <c r="L2269">
        <v>159.630657569313</v>
      </c>
      <c r="M2269">
        <v>81.937070816691005</v>
      </c>
      <c r="N2269">
        <v>77.693586752621997</v>
      </c>
      <c r="O2269">
        <v>9.1395124441269999</v>
      </c>
      <c r="P2269" t="e">
        <v>#N/A</v>
      </c>
    </row>
    <row r="2270" spans="1:16" x14ac:dyDescent="0.25">
      <c r="A2270">
        <v>202512</v>
      </c>
      <c r="B2270" t="s">
        <v>321</v>
      </c>
      <c r="C2270" t="s">
        <v>83</v>
      </c>
      <c r="D2270" t="s">
        <v>232</v>
      </c>
      <c r="E2270" t="s">
        <v>232</v>
      </c>
      <c r="F2270">
        <v>0</v>
      </c>
      <c r="G2270" t="s">
        <v>232</v>
      </c>
      <c r="H2270" t="s">
        <v>232</v>
      </c>
      <c r="I2270" t="s">
        <v>232</v>
      </c>
      <c r="J2270">
        <v>0</v>
      </c>
      <c r="K2270">
        <v>0</v>
      </c>
      <c r="L2270">
        <v>0</v>
      </c>
      <c r="M2270">
        <v>0</v>
      </c>
      <c r="N2270">
        <v>0</v>
      </c>
      <c r="O2270">
        <v>0</v>
      </c>
      <c r="P2270" t="e">
        <v>#N/A</v>
      </c>
    </row>
    <row r="2271" spans="1:16" x14ac:dyDescent="0.25">
      <c r="A2271">
        <v>202512</v>
      </c>
      <c r="B2271" t="s">
        <v>321</v>
      </c>
      <c r="C2271" t="s">
        <v>84</v>
      </c>
      <c r="D2271">
        <v>1525</v>
      </c>
      <c r="E2271">
        <v>1525.00000000003</v>
      </c>
      <c r="F2271">
        <v>784.22000633826497</v>
      </c>
      <c r="G2271">
        <v>740.77999366176198</v>
      </c>
      <c r="H2271">
        <v>495.345735701693</v>
      </c>
      <c r="I2271">
        <v>341.77389210337498</v>
      </c>
      <c r="J2271">
        <v>153.571843598318</v>
      </c>
      <c r="K2271">
        <v>40.160756438282</v>
      </c>
      <c r="L2271">
        <v>228.47252534942999</v>
      </c>
      <c r="M2271">
        <v>106.253076186719</v>
      </c>
      <c r="N2271">
        <v>122.219449162711</v>
      </c>
      <c r="O2271">
        <v>16.961732610641</v>
      </c>
      <c r="P2271" t="e">
        <v>#N/A</v>
      </c>
    </row>
    <row r="2272" spans="1:16" x14ac:dyDescent="0.25">
      <c r="A2272">
        <v>202512</v>
      </c>
      <c r="B2272" t="s">
        <v>321</v>
      </c>
      <c r="C2272" t="s">
        <v>85</v>
      </c>
      <c r="D2272">
        <v>647</v>
      </c>
      <c r="E2272">
        <v>646.999999999995</v>
      </c>
      <c r="F2272">
        <v>247.31518396034099</v>
      </c>
      <c r="G2272">
        <v>399.68481603965398</v>
      </c>
      <c r="H2272">
        <v>331.617326125028</v>
      </c>
      <c r="I2272">
        <v>277.43562091503497</v>
      </c>
      <c r="J2272">
        <v>54.181705209992998</v>
      </c>
      <c r="K2272">
        <v>29.625578149919001</v>
      </c>
      <c r="L2272">
        <v>68.067489914625995</v>
      </c>
      <c r="M2272">
        <v>30.251633986927999</v>
      </c>
      <c r="N2272">
        <v>37.815855927698003</v>
      </c>
      <c r="O2272">
        <v>0</v>
      </c>
      <c r="P2272" t="e">
        <v>#N/A</v>
      </c>
    </row>
    <row r="2273" spans="1:16" x14ac:dyDescent="0.25">
      <c r="A2273">
        <v>202512</v>
      </c>
      <c r="B2273" t="s">
        <v>321</v>
      </c>
      <c r="C2273" t="s">
        <v>149</v>
      </c>
      <c r="D2273">
        <v>354</v>
      </c>
      <c r="E2273">
        <v>354.00000000000102</v>
      </c>
      <c r="F2273">
        <v>101.544350627011</v>
      </c>
      <c r="G2273">
        <v>252.45564937299</v>
      </c>
      <c r="H2273">
        <v>217.15760390280801</v>
      </c>
      <c r="I2273">
        <v>187.457843137259</v>
      </c>
      <c r="J2273">
        <v>29.699760765549001</v>
      </c>
      <c r="K2273">
        <v>16.168633705474999</v>
      </c>
      <c r="L2273">
        <v>35.298045470181997</v>
      </c>
      <c r="M2273">
        <v>15.029411764705999</v>
      </c>
      <c r="N2273">
        <v>20.268633705475999</v>
      </c>
      <c r="O2273">
        <v>0</v>
      </c>
      <c r="P2273" t="e">
        <v>#N/A</v>
      </c>
    </row>
    <row r="2274" spans="1:16" x14ac:dyDescent="0.25">
      <c r="A2274">
        <v>202512</v>
      </c>
      <c r="B2274" t="s">
        <v>321</v>
      </c>
      <c r="C2274" t="s">
        <v>150</v>
      </c>
      <c r="D2274">
        <v>293</v>
      </c>
      <c r="E2274">
        <v>292.99999999999397</v>
      </c>
      <c r="F2274">
        <v>145.77083333332999</v>
      </c>
      <c r="G2274">
        <v>147.22916666666401</v>
      </c>
      <c r="H2274">
        <v>114.45972222221999</v>
      </c>
      <c r="I2274">
        <v>89.977777777775998</v>
      </c>
      <c r="J2274">
        <v>24.481944444444</v>
      </c>
      <c r="K2274">
        <v>13.456944444444</v>
      </c>
      <c r="L2274">
        <v>32.769444444443998</v>
      </c>
      <c r="M2274">
        <v>15.222222222221999</v>
      </c>
      <c r="N2274">
        <v>17.547222222222</v>
      </c>
      <c r="O2274">
        <v>0</v>
      </c>
      <c r="P2274" t="e">
        <v>#N/A</v>
      </c>
    </row>
    <row r="2275" spans="1:16" x14ac:dyDescent="0.25">
      <c r="A2275">
        <v>202512</v>
      </c>
      <c r="B2275" t="s">
        <v>321</v>
      </c>
      <c r="C2275" t="s">
        <v>151</v>
      </c>
      <c r="D2275">
        <v>186</v>
      </c>
      <c r="E2275">
        <v>182.84027777777399</v>
      </c>
      <c r="F2275">
        <v>105.979166666664</v>
      </c>
      <c r="G2275">
        <v>76.861111111110006</v>
      </c>
      <c r="H2275">
        <v>58.438888888888002</v>
      </c>
      <c r="I2275">
        <v>38.866666666665999</v>
      </c>
      <c r="J2275">
        <v>19.572222222221999</v>
      </c>
      <c r="K2275">
        <v>12.234722222222</v>
      </c>
      <c r="L2275">
        <v>18.422222222222</v>
      </c>
      <c r="M2275">
        <v>12.222222222221999</v>
      </c>
      <c r="N2275">
        <v>6.2</v>
      </c>
      <c r="O2275">
        <v>0</v>
      </c>
      <c r="P2275" t="e">
        <v>#N/A</v>
      </c>
    </row>
    <row r="2276" spans="1:16" x14ac:dyDescent="0.25">
      <c r="A2276">
        <v>202512</v>
      </c>
      <c r="B2276" t="s">
        <v>321</v>
      </c>
      <c r="C2276" t="s">
        <v>152</v>
      </c>
      <c r="D2276">
        <v>0</v>
      </c>
      <c r="E2276">
        <v>0</v>
      </c>
      <c r="F2276">
        <v>0</v>
      </c>
      <c r="G2276">
        <v>0</v>
      </c>
      <c r="H2276">
        <v>0</v>
      </c>
      <c r="I2276">
        <v>0</v>
      </c>
      <c r="J2276">
        <v>0</v>
      </c>
      <c r="K2276">
        <v>0</v>
      </c>
      <c r="L2276">
        <v>0</v>
      </c>
      <c r="M2276">
        <v>0</v>
      </c>
      <c r="N2276">
        <v>0</v>
      </c>
      <c r="O2276">
        <v>0</v>
      </c>
      <c r="P2276" t="e">
        <v>#N/A</v>
      </c>
    </row>
    <row r="2277" spans="1:16" x14ac:dyDescent="0.25">
      <c r="A2277">
        <v>202512</v>
      </c>
      <c r="B2277" t="s">
        <v>322</v>
      </c>
      <c r="C2277" t="s">
        <v>136</v>
      </c>
      <c r="D2277">
        <v>3358</v>
      </c>
      <c r="E2277">
        <v>3358.00000000002</v>
      </c>
      <c r="F2277">
        <v>1368.4639939173001</v>
      </c>
      <c r="G2277">
        <v>1989.5360060827099</v>
      </c>
      <c r="H2277">
        <v>1567.6441785094801</v>
      </c>
      <c r="I2277">
        <v>1173.1684915209701</v>
      </c>
      <c r="J2277">
        <v>393.47568698850699</v>
      </c>
      <c r="K2277">
        <v>121.430076029505</v>
      </c>
      <c r="L2277">
        <v>404.61293797482</v>
      </c>
      <c r="M2277">
        <v>140.96143127960099</v>
      </c>
      <c r="N2277">
        <v>263.65150669521898</v>
      </c>
      <c r="O2277">
        <v>17.278889598414999</v>
      </c>
      <c r="P2277" t="e">
        <v>#N/A</v>
      </c>
    </row>
    <row r="2278" spans="1:16" x14ac:dyDescent="0.25">
      <c r="A2278">
        <v>202512</v>
      </c>
      <c r="B2278" t="s">
        <v>322</v>
      </c>
      <c r="C2278" t="s">
        <v>137</v>
      </c>
      <c r="D2278">
        <v>1902</v>
      </c>
      <c r="E2278">
        <v>1902.00000000005</v>
      </c>
      <c r="F2278">
        <v>782.56204312185798</v>
      </c>
      <c r="G2278">
        <v>1119.4379568781901</v>
      </c>
      <c r="H2278">
        <v>880.90107484933196</v>
      </c>
      <c r="I2278">
        <v>646.18617666006401</v>
      </c>
      <c r="J2278">
        <v>234.71489818926699</v>
      </c>
      <c r="K2278">
        <v>74.098872523569</v>
      </c>
      <c r="L2278">
        <v>230.18530884288501</v>
      </c>
      <c r="M2278">
        <v>82.857036833866999</v>
      </c>
      <c r="N2278">
        <v>147.32827200901801</v>
      </c>
      <c r="O2278">
        <v>8.3515731859769993</v>
      </c>
      <c r="P2278" t="e">
        <v>#N/A</v>
      </c>
    </row>
    <row r="2279" spans="1:16" x14ac:dyDescent="0.25">
      <c r="A2279">
        <v>202512</v>
      </c>
      <c r="B2279" t="s">
        <v>322</v>
      </c>
      <c r="C2279" t="s">
        <v>138</v>
      </c>
      <c r="D2279">
        <v>1456</v>
      </c>
      <c r="E2279">
        <v>1455.99999999996</v>
      </c>
      <c r="F2279">
        <v>585.90195079544696</v>
      </c>
      <c r="G2279">
        <v>870.098049204517</v>
      </c>
      <c r="H2279">
        <v>686.74310366014595</v>
      </c>
      <c r="I2279">
        <v>526.98231486090697</v>
      </c>
      <c r="J2279">
        <v>158.76078879924</v>
      </c>
      <c r="K2279">
        <v>47.331203505936003</v>
      </c>
      <c r="L2279">
        <v>174.42762913193499</v>
      </c>
      <c r="M2279">
        <v>58.104394445734002</v>
      </c>
      <c r="N2279">
        <v>116.323234686201</v>
      </c>
      <c r="O2279">
        <v>8.9273164124379996</v>
      </c>
      <c r="P2279" t="e">
        <v>#N/A</v>
      </c>
    </row>
    <row r="2280" spans="1:16" x14ac:dyDescent="0.25">
      <c r="A2280">
        <v>202512</v>
      </c>
      <c r="B2280" t="s">
        <v>322</v>
      </c>
      <c r="C2280" t="s">
        <v>139</v>
      </c>
      <c r="D2280">
        <v>343</v>
      </c>
      <c r="E2280">
        <v>342.194444444417</v>
      </c>
      <c r="F2280">
        <v>138.89976014974201</v>
      </c>
      <c r="G2280">
        <v>203.29468429467499</v>
      </c>
      <c r="H2280">
        <v>116.94957041457199</v>
      </c>
      <c r="I2280">
        <v>98.192460317465006</v>
      </c>
      <c r="J2280">
        <v>18.757110097106999</v>
      </c>
      <c r="K2280">
        <v>3.6996825396820001</v>
      </c>
      <c r="L2280">
        <v>85.303447213436002</v>
      </c>
      <c r="M2280">
        <v>5.6242857142859997</v>
      </c>
      <c r="N2280">
        <v>79.679161499149998</v>
      </c>
      <c r="O2280" t="s">
        <v>232</v>
      </c>
      <c r="P2280" t="e">
        <v>#N/A</v>
      </c>
    </row>
    <row r="2281" spans="1:16" x14ac:dyDescent="0.25">
      <c r="A2281">
        <v>202512</v>
      </c>
      <c r="B2281" t="s">
        <v>322</v>
      </c>
      <c r="C2281" t="s">
        <v>140</v>
      </c>
      <c r="D2281">
        <v>720</v>
      </c>
      <c r="E2281">
        <v>719.472222222254</v>
      </c>
      <c r="F2281">
        <v>276.06808918847298</v>
      </c>
      <c r="G2281">
        <v>443.40413303378102</v>
      </c>
      <c r="H2281">
        <v>312.51426812755898</v>
      </c>
      <c r="I2281">
        <v>248.403088139972</v>
      </c>
      <c r="J2281">
        <v>64.111179987586993</v>
      </c>
      <c r="K2281">
        <v>10.785814536342</v>
      </c>
      <c r="L2281">
        <v>126.353907968423</v>
      </c>
      <c r="M2281">
        <v>52.942435897445002</v>
      </c>
      <c r="N2281">
        <v>73.411472070977993</v>
      </c>
      <c r="O2281">
        <v>4.5359569377989999</v>
      </c>
      <c r="P2281" t="e">
        <v>#N/A</v>
      </c>
    </row>
    <row r="2282" spans="1:16" x14ac:dyDescent="0.25">
      <c r="A2282">
        <v>202512</v>
      </c>
      <c r="B2282" t="s">
        <v>322</v>
      </c>
      <c r="C2282" t="s">
        <v>141</v>
      </c>
      <c r="D2282">
        <v>784</v>
      </c>
      <c r="E2282">
        <v>784.59863945586403</v>
      </c>
      <c r="F2282">
        <v>254.87653228994299</v>
      </c>
      <c r="G2282">
        <v>529.72210716592201</v>
      </c>
      <c r="H2282">
        <v>435.47468393960202</v>
      </c>
      <c r="I2282">
        <v>323.545263660469</v>
      </c>
      <c r="J2282">
        <v>111.929420279133</v>
      </c>
      <c r="K2282">
        <v>41.921282627304002</v>
      </c>
      <c r="L2282">
        <v>86.573184259398005</v>
      </c>
      <c r="M2282">
        <v>39.677509495560997</v>
      </c>
      <c r="N2282">
        <v>46.895674763837</v>
      </c>
      <c r="O2282">
        <v>7.6742389669220001</v>
      </c>
      <c r="P2282" t="e">
        <v>#N/A</v>
      </c>
    </row>
    <row r="2283" spans="1:16" x14ac:dyDescent="0.25">
      <c r="A2283">
        <v>202512</v>
      </c>
      <c r="B2283" t="s">
        <v>322</v>
      </c>
      <c r="C2283" t="s">
        <v>142</v>
      </c>
      <c r="D2283">
        <v>663</v>
      </c>
      <c r="E2283">
        <v>663.86394557828601</v>
      </c>
      <c r="F2283">
        <v>230.501788996323</v>
      </c>
      <c r="G2283">
        <v>433.36215658196198</v>
      </c>
      <c r="H2283">
        <v>357.24890212227803</v>
      </c>
      <c r="I2283">
        <v>268.69004247314501</v>
      </c>
      <c r="J2283">
        <v>88.558859649132998</v>
      </c>
      <c r="K2283">
        <v>28.422038429410001</v>
      </c>
      <c r="L2283">
        <v>74.113254459684001</v>
      </c>
      <c r="M2283">
        <v>32.352941176472001</v>
      </c>
      <c r="N2283">
        <v>41.760313283212</v>
      </c>
      <c r="O2283" t="s">
        <v>232</v>
      </c>
      <c r="P2283" t="e">
        <v>#N/A</v>
      </c>
    </row>
    <row r="2284" spans="1:16" x14ac:dyDescent="0.25">
      <c r="A2284">
        <v>202512</v>
      </c>
      <c r="B2284" t="s">
        <v>322</v>
      </c>
      <c r="C2284" t="s">
        <v>143</v>
      </c>
      <c r="D2284">
        <v>848</v>
      </c>
      <c r="E2284">
        <v>847.87074829919402</v>
      </c>
      <c r="F2284">
        <v>468.11782329282102</v>
      </c>
      <c r="G2284">
        <v>379.752925006373</v>
      </c>
      <c r="H2284">
        <v>345.456753905467</v>
      </c>
      <c r="I2284">
        <v>234.33763692992</v>
      </c>
      <c r="J2284">
        <v>110.119116975547</v>
      </c>
      <c r="K2284">
        <v>36.601257896767002</v>
      </c>
      <c r="L2284">
        <v>32.269144073878998</v>
      </c>
      <c r="M2284">
        <v>10.364258995837</v>
      </c>
      <c r="N2284">
        <v>21.904885078042</v>
      </c>
      <c r="O2284" t="s">
        <v>232</v>
      </c>
      <c r="P2284" t="e">
        <v>#N/A</v>
      </c>
    </row>
    <row r="2285" spans="1:16" x14ac:dyDescent="0.25">
      <c r="A2285">
        <v>202512</v>
      </c>
      <c r="B2285" t="s">
        <v>322</v>
      </c>
      <c r="C2285" t="s">
        <v>148</v>
      </c>
      <c r="D2285">
        <v>332</v>
      </c>
      <c r="E2285">
        <v>336.897991307692</v>
      </c>
      <c r="F2285">
        <v>97.599133282354998</v>
      </c>
      <c r="G2285">
        <v>239.29885802533701</v>
      </c>
      <c r="H2285">
        <v>198.02916996597401</v>
      </c>
      <c r="I2285">
        <v>170.13613938233601</v>
      </c>
      <c r="J2285">
        <v>27.893030583638001</v>
      </c>
      <c r="K2285">
        <v>10.287693432299999</v>
      </c>
      <c r="L2285">
        <v>40.269688059362998</v>
      </c>
      <c r="M2285">
        <v>17.229523728305001</v>
      </c>
      <c r="N2285">
        <v>23.040164331058001</v>
      </c>
      <c r="O2285" t="s">
        <v>232</v>
      </c>
      <c r="P2285" t="e">
        <v>#N/A</v>
      </c>
    </row>
    <row r="2286" spans="1:16" x14ac:dyDescent="0.25">
      <c r="A2286">
        <v>202512</v>
      </c>
      <c r="B2286" t="s">
        <v>322</v>
      </c>
      <c r="C2286" t="s">
        <v>74</v>
      </c>
      <c r="D2286">
        <v>1041</v>
      </c>
      <c r="E2286">
        <v>1041.1904082068199</v>
      </c>
      <c r="F2286">
        <v>494.439154024689</v>
      </c>
      <c r="G2286">
        <v>546.75125418213202</v>
      </c>
      <c r="H2286">
        <v>369.42963389275099</v>
      </c>
      <c r="I2286">
        <v>263.12450856074003</v>
      </c>
      <c r="J2286">
        <v>105.305125332011</v>
      </c>
      <c r="K2286">
        <v>45.479203910632002</v>
      </c>
      <c r="L2286">
        <v>173.051600108738</v>
      </c>
      <c r="M2286">
        <v>66.593985594863</v>
      </c>
      <c r="N2286">
        <v>106.457614513875</v>
      </c>
      <c r="O2286">
        <v>4.2700201806429998</v>
      </c>
      <c r="P2286" t="e">
        <v>#N/A</v>
      </c>
    </row>
    <row r="2287" spans="1:16" x14ac:dyDescent="0.25">
      <c r="A2287">
        <v>202512</v>
      </c>
      <c r="B2287" t="s">
        <v>322</v>
      </c>
      <c r="C2287" t="s">
        <v>75</v>
      </c>
      <c r="D2287">
        <v>573</v>
      </c>
      <c r="E2287">
        <v>570.37474841937603</v>
      </c>
      <c r="F2287">
        <v>288.59408376421499</v>
      </c>
      <c r="G2287">
        <v>281.78066465516099</v>
      </c>
      <c r="H2287">
        <v>211.462977897146</v>
      </c>
      <c r="I2287">
        <v>150.28333807870499</v>
      </c>
      <c r="J2287">
        <v>61.179639818440997</v>
      </c>
      <c r="K2287">
        <v>22.894055539659</v>
      </c>
      <c r="L2287">
        <v>68.024353424682005</v>
      </c>
      <c r="M2287">
        <v>13.871846960629</v>
      </c>
      <c r="N2287">
        <v>54.152506464052998</v>
      </c>
      <c r="O2287" t="s">
        <v>232</v>
      </c>
      <c r="P2287" t="e">
        <v>#N/A</v>
      </c>
    </row>
    <row r="2288" spans="1:16" x14ac:dyDescent="0.25">
      <c r="A2288">
        <v>202512</v>
      </c>
      <c r="B2288" t="s">
        <v>322</v>
      </c>
      <c r="C2288" t="s">
        <v>76</v>
      </c>
      <c r="D2288">
        <v>701</v>
      </c>
      <c r="E2288">
        <v>676.77515013844197</v>
      </c>
      <c r="F2288">
        <v>252.858898027409</v>
      </c>
      <c r="G2288">
        <v>423.91625211103297</v>
      </c>
      <c r="H2288">
        <v>351.091321362754</v>
      </c>
      <c r="I2288">
        <v>238.90144768011399</v>
      </c>
      <c r="J2288">
        <v>112.18987368264</v>
      </c>
      <c r="K2288">
        <v>28.129124175994001</v>
      </c>
      <c r="L2288">
        <v>68.339925915712996</v>
      </c>
      <c r="M2288">
        <v>23.314954101375001</v>
      </c>
      <c r="N2288">
        <v>45.024971814338002</v>
      </c>
      <c r="O2288">
        <v>4.4850048325660001</v>
      </c>
      <c r="P2288" t="e">
        <v>#N/A</v>
      </c>
    </row>
    <row r="2289" spans="1:16" x14ac:dyDescent="0.25">
      <c r="A2289">
        <v>202512</v>
      </c>
      <c r="B2289" t="s">
        <v>322</v>
      </c>
      <c r="C2289" t="s">
        <v>77</v>
      </c>
      <c r="D2289">
        <v>711</v>
      </c>
      <c r="E2289">
        <v>732.76170192768495</v>
      </c>
      <c r="F2289">
        <v>234.97272481863499</v>
      </c>
      <c r="G2289">
        <v>497.78897710904999</v>
      </c>
      <c r="H2289">
        <v>437.63107539085303</v>
      </c>
      <c r="I2289">
        <v>350.72305781907602</v>
      </c>
      <c r="J2289">
        <v>86.908017571776995</v>
      </c>
      <c r="K2289">
        <v>14.639998970920001</v>
      </c>
      <c r="L2289">
        <v>54.927370466324</v>
      </c>
      <c r="M2289">
        <v>19.951120894429</v>
      </c>
      <c r="N2289">
        <v>34.976249571895003</v>
      </c>
      <c r="O2289">
        <v>5.2305312518729998</v>
      </c>
      <c r="P2289" t="e">
        <v>#N/A</v>
      </c>
    </row>
    <row r="2290" spans="1:16" x14ac:dyDescent="0.25">
      <c r="A2290">
        <v>202512</v>
      </c>
      <c r="B2290" t="s">
        <v>322</v>
      </c>
      <c r="C2290" t="s">
        <v>78</v>
      </c>
      <c r="D2290">
        <v>1633</v>
      </c>
      <c r="E2290">
        <v>1646.20755609261</v>
      </c>
      <c r="F2290">
        <v>470.92586390498002</v>
      </c>
      <c r="G2290">
        <v>1175.2816921876299</v>
      </c>
      <c r="H2290">
        <v>965.19053543497398</v>
      </c>
      <c r="I2290">
        <v>795.43641675339404</v>
      </c>
      <c r="J2290">
        <v>169.75411868158</v>
      </c>
      <c r="K2290">
        <v>53.372235595451997</v>
      </c>
      <c r="L2290">
        <v>204.927396540112</v>
      </c>
      <c r="M2290">
        <v>85.462937762121001</v>
      </c>
      <c r="N2290">
        <v>119.464458777991</v>
      </c>
      <c r="O2290">
        <v>5.1637602125409998</v>
      </c>
      <c r="P2290" t="e">
        <v>#N/A</v>
      </c>
    </row>
    <row r="2291" spans="1:16" x14ac:dyDescent="0.25">
      <c r="A2291">
        <v>202512</v>
      </c>
      <c r="B2291" t="s">
        <v>322</v>
      </c>
      <c r="C2291" t="s">
        <v>79</v>
      </c>
      <c r="D2291">
        <v>1326</v>
      </c>
      <c r="E2291">
        <v>1333.3423260320801</v>
      </c>
      <c r="F2291">
        <v>751.22571343514903</v>
      </c>
      <c r="G2291">
        <v>582.11661259693506</v>
      </c>
      <c r="H2291">
        <v>392.92670201239798</v>
      </c>
      <c r="I2291">
        <v>236.62067089121101</v>
      </c>
      <c r="J2291">
        <v>155.306031121187</v>
      </c>
      <c r="K2291">
        <v>51.748066676721997</v>
      </c>
      <c r="L2291">
        <v>179.491604213047</v>
      </c>
      <c r="M2291">
        <v>49.152318351182998</v>
      </c>
      <c r="N2291">
        <v>130.339285861864</v>
      </c>
      <c r="O2291">
        <v>9.6983063714900002</v>
      </c>
      <c r="P2291" t="e">
        <v>#N/A</v>
      </c>
    </row>
    <row r="2292" spans="1:16" x14ac:dyDescent="0.25">
      <c r="A2292">
        <v>202512</v>
      </c>
      <c r="B2292" t="s">
        <v>322</v>
      </c>
      <c r="C2292" t="s">
        <v>80</v>
      </c>
      <c r="D2292">
        <v>399</v>
      </c>
      <c r="E2292">
        <v>378.45011787532297</v>
      </c>
      <c r="F2292">
        <v>146.312416577173</v>
      </c>
      <c r="G2292">
        <v>232.13770129815001</v>
      </c>
      <c r="H2292">
        <v>209.52694106210501</v>
      </c>
      <c r="I2292">
        <v>141.11140387636499</v>
      </c>
      <c r="J2292">
        <v>68.415537185740007</v>
      </c>
      <c r="K2292">
        <v>16.309773757331001</v>
      </c>
      <c r="L2292">
        <v>20.193937221660999</v>
      </c>
      <c r="M2292">
        <v>6.3461751662969998</v>
      </c>
      <c r="N2292">
        <v>13.847762055364001</v>
      </c>
      <c r="O2292" t="s">
        <v>232</v>
      </c>
      <c r="P2292" t="e">
        <v>#N/A</v>
      </c>
    </row>
    <row r="2293" spans="1:16" x14ac:dyDescent="0.25">
      <c r="A2293">
        <v>202512</v>
      </c>
      <c r="B2293" t="s">
        <v>322</v>
      </c>
      <c r="C2293" t="s">
        <v>81</v>
      </c>
      <c r="D2293">
        <v>0</v>
      </c>
      <c r="E2293">
        <v>0</v>
      </c>
      <c r="F2293">
        <v>0</v>
      </c>
      <c r="G2293">
        <v>0</v>
      </c>
      <c r="H2293">
        <v>0</v>
      </c>
      <c r="I2293">
        <v>0</v>
      </c>
      <c r="J2293">
        <v>0</v>
      </c>
      <c r="K2293">
        <v>0</v>
      </c>
      <c r="L2293">
        <v>0</v>
      </c>
      <c r="M2293">
        <v>0</v>
      </c>
      <c r="N2293">
        <v>0</v>
      </c>
      <c r="O2293">
        <v>0</v>
      </c>
      <c r="P2293" t="e">
        <v>#N/A</v>
      </c>
    </row>
    <row r="2294" spans="1:16" x14ac:dyDescent="0.25">
      <c r="A2294">
        <v>202512</v>
      </c>
      <c r="B2294" t="s">
        <v>322</v>
      </c>
      <c r="C2294" t="s">
        <v>154</v>
      </c>
      <c r="D2294">
        <v>1688</v>
      </c>
      <c r="E2294">
        <v>1697.3084947489599</v>
      </c>
      <c r="F2294">
        <v>504.626070709717</v>
      </c>
      <c r="G2294">
        <v>1192.68242403924</v>
      </c>
      <c r="H2294">
        <v>980.11043395325805</v>
      </c>
      <c r="I2294">
        <v>801.54576898652704</v>
      </c>
      <c r="J2294">
        <v>178.56466496673099</v>
      </c>
      <c r="K2294">
        <v>53.372235595451997</v>
      </c>
      <c r="L2294">
        <v>207.40822987344501</v>
      </c>
      <c r="M2294">
        <v>85.462937762121001</v>
      </c>
      <c r="N2294">
        <v>121.94529211132399</v>
      </c>
      <c r="O2294">
        <v>5.1637602125409998</v>
      </c>
      <c r="P2294" t="e">
        <v>#N/A</v>
      </c>
    </row>
    <row r="2295" spans="1:16" x14ac:dyDescent="0.25">
      <c r="A2295">
        <v>202512</v>
      </c>
      <c r="B2295" t="s">
        <v>322</v>
      </c>
      <c r="C2295" t="s">
        <v>83</v>
      </c>
      <c r="D2295">
        <v>0</v>
      </c>
      <c r="E2295">
        <v>0</v>
      </c>
      <c r="F2295">
        <v>0</v>
      </c>
      <c r="G2295">
        <v>0</v>
      </c>
      <c r="H2295">
        <v>0</v>
      </c>
      <c r="I2295">
        <v>0</v>
      </c>
      <c r="J2295">
        <v>0</v>
      </c>
      <c r="K2295">
        <v>0</v>
      </c>
      <c r="L2295">
        <v>0</v>
      </c>
      <c r="M2295">
        <v>0</v>
      </c>
      <c r="N2295">
        <v>0</v>
      </c>
      <c r="O2295">
        <v>0</v>
      </c>
      <c r="P2295" t="e">
        <v>#N/A</v>
      </c>
    </row>
    <row r="2296" spans="1:16" x14ac:dyDescent="0.25">
      <c r="A2296">
        <v>202512</v>
      </c>
      <c r="B2296" t="s">
        <v>322</v>
      </c>
      <c r="C2296" t="s">
        <v>84</v>
      </c>
      <c r="D2296">
        <v>1723</v>
      </c>
      <c r="E2296">
        <v>1722.99999999995</v>
      </c>
      <c r="F2296">
        <v>809.03016289925199</v>
      </c>
      <c r="G2296">
        <v>913.96983710069401</v>
      </c>
      <c r="H2296">
        <v>687.05508504453098</v>
      </c>
      <c r="I2296">
        <v>467.956642298845</v>
      </c>
      <c r="J2296">
        <v>219.09844274568599</v>
      </c>
      <c r="K2296">
        <v>54.812595508870999</v>
      </c>
      <c r="L2296">
        <v>216.816753875481</v>
      </c>
      <c r="M2296">
        <v>62.177972216131003</v>
      </c>
      <c r="N2296">
        <v>154.63878165935</v>
      </c>
      <c r="O2296">
        <v>10.097998180681</v>
      </c>
      <c r="P2296" t="e">
        <v>#N/A</v>
      </c>
    </row>
    <row r="2297" spans="1:16" x14ac:dyDescent="0.25">
      <c r="A2297">
        <v>202512</v>
      </c>
      <c r="B2297" t="s">
        <v>322</v>
      </c>
      <c r="C2297" t="s">
        <v>85</v>
      </c>
      <c r="D2297">
        <v>1635</v>
      </c>
      <c r="E2297">
        <v>1635.00000000007</v>
      </c>
      <c r="F2297">
        <v>559.43383101805205</v>
      </c>
      <c r="G2297">
        <v>1075.5661689820199</v>
      </c>
      <c r="H2297">
        <v>880.58909346494499</v>
      </c>
      <c r="I2297">
        <v>705.21184922212501</v>
      </c>
      <c r="J2297">
        <v>174.37724424282101</v>
      </c>
      <c r="K2297">
        <v>66.617480520634004</v>
      </c>
      <c r="L2297">
        <v>187.796184099339</v>
      </c>
      <c r="M2297">
        <v>78.783459063470005</v>
      </c>
      <c r="N2297">
        <v>109.012725035869</v>
      </c>
      <c r="O2297">
        <v>7.1808914177340002</v>
      </c>
      <c r="P2297" t="e">
        <v>#N/A</v>
      </c>
    </row>
    <row r="2298" spans="1:16" x14ac:dyDescent="0.25">
      <c r="A2298">
        <v>202512</v>
      </c>
      <c r="B2298" t="s">
        <v>322</v>
      </c>
      <c r="C2298" t="s">
        <v>149</v>
      </c>
      <c r="D2298">
        <v>912</v>
      </c>
      <c r="E2298">
        <v>912.00000000008197</v>
      </c>
      <c r="F2298">
        <v>261.00294268596502</v>
      </c>
      <c r="G2298">
        <v>650.997057314117</v>
      </c>
      <c r="H2298">
        <v>542.83492252065605</v>
      </c>
      <c r="I2298">
        <v>461.877289203678</v>
      </c>
      <c r="J2298">
        <v>79.957633316978004</v>
      </c>
      <c r="K2298">
        <v>33.675682636079003</v>
      </c>
      <c r="L2298">
        <v>104.00827040275399</v>
      </c>
      <c r="M2298">
        <v>36.704051084058001</v>
      </c>
      <c r="N2298">
        <v>67.304219318695999</v>
      </c>
      <c r="O2298">
        <v>4.1538643907069996</v>
      </c>
      <c r="P2298" t="e">
        <v>#N/A</v>
      </c>
    </row>
    <row r="2299" spans="1:16" x14ac:dyDescent="0.25">
      <c r="A2299">
        <v>202512</v>
      </c>
      <c r="B2299" t="s">
        <v>322</v>
      </c>
      <c r="C2299" t="s">
        <v>150</v>
      </c>
      <c r="D2299">
        <v>723</v>
      </c>
      <c r="E2299">
        <v>722.99999999998795</v>
      </c>
      <c r="F2299">
        <v>298.430888332086</v>
      </c>
      <c r="G2299">
        <v>424.56911166790201</v>
      </c>
      <c r="H2299">
        <v>337.75417094429002</v>
      </c>
      <c r="I2299">
        <v>243.33456001844701</v>
      </c>
      <c r="J2299">
        <v>94.419610925843003</v>
      </c>
      <c r="K2299">
        <v>32.941797884555001</v>
      </c>
      <c r="L2299">
        <v>83.787913696584994</v>
      </c>
      <c r="M2299">
        <v>42.079407979411997</v>
      </c>
      <c r="N2299">
        <v>41.708505717172997</v>
      </c>
      <c r="O2299">
        <v>3.0270270270270001</v>
      </c>
      <c r="P2299" t="e">
        <v>#N/A</v>
      </c>
    </row>
    <row r="2300" spans="1:16" x14ac:dyDescent="0.25">
      <c r="A2300">
        <v>202512</v>
      </c>
      <c r="B2300" t="s">
        <v>322</v>
      </c>
      <c r="C2300" t="s">
        <v>151</v>
      </c>
      <c r="D2300">
        <v>351</v>
      </c>
      <c r="E2300">
        <v>352.50250876039797</v>
      </c>
      <c r="F2300">
        <v>159.43307540919801</v>
      </c>
      <c r="G2300">
        <v>193.06943335119999</v>
      </c>
      <c r="H2300">
        <v>143.12512414856599</v>
      </c>
      <c r="I2300">
        <v>97.065576749458003</v>
      </c>
      <c r="J2300">
        <v>46.059547399107998</v>
      </c>
      <c r="K2300">
        <v>15.966089886083999</v>
      </c>
      <c r="L2300">
        <v>46.917282175606999</v>
      </c>
      <c r="M2300">
        <v>22.671428571431001</v>
      </c>
      <c r="N2300">
        <v>24.245853604175998</v>
      </c>
      <c r="O2300">
        <v>3.0270270270270001</v>
      </c>
      <c r="P2300" t="e">
        <v>#N/A</v>
      </c>
    </row>
    <row r="2301" spans="1:16" x14ac:dyDescent="0.25">
      <c r="A2301">
        <v>202512</v>
      </c>
      <c r="B2301" t="s">
        <v>322</v>
      </c>
      <c r="C2301" t="s">
        <v>152</v>
      </c>
      <c r="D2301">
        <v>0</v>
      </c>
      <c r="E2301">
        <v>0</v>
      </c>
      <c r="F2301">
        <v>0</v>
      </c>
      <c r="G2301">
        <v>0</v>
      </c>
      <c r="H2301">
        <v>0</v>
      </c>
      <c r="I2301">
        <v>0</v>
      </c>
      <c r="J2301">
        <v>0</v>
      </c>
      <c r="K2301">
        <v>0</v>
      </c>
      <c r="L2301">
        <v>0</v>
      </c>
      <c r="M2301">
        <v>0</v>
      </c>
      <c r="N2301">
        <v>0</v>
      </c>
      <c r="O2301">
        <v>0</v>
      </c>
      <c r="P2301" t="e">
        <v>#N/A</v>
      </c>
    </row>
    <row r="2302" spans="1:16" x14ac:dyDescent="0.25">
      <c r="A2302">
        <v>202512</v>
      </c>
      <c r="B2302" t="s">
        <v>323</v>
      </c>
      <c r="C2302" t="s">
        <v>136</v>
      </c>
      <c r="D2302">
        <v>1497</v>
      </c>
      <c r="E2302">
        <v>1496.9999999998499</v>
      </c>
      <c r="F2302">
        <v>792.11593803195899</v>
      </c>
      <c r="G2302">
        <v>704.88406196788696</v>
      </c>
      <c r="H2302">
        <v>578.32060715129205</v>
      </c>
      <c r="I2302">
        <v>452.816919154858</v>
      </c>
      <c r="J2302">
        <v>123.33585582860201</v>
      </c>
      <c r="K2302">
        <v>25.700445881294002</v>
      </c>
      <c r="L2302">
        <v>117.31187586922699</v>
      </c>
      <c r="M2302">
        <v>57.817390098337</v>
      </c>
      <c r="N2302">
        <v>59.494485770890002</v>
      </c>
      <c r="O2302">
        <v>9.2515789473679995</v>
      </c>
      <c r="P2302" t="e">
        <v>#N/A</v>
      </c>
    </row>
    <row r="2303" spans="1:16" x14ac:dyDescent="0.25">
      <c r="A2303">
        <v>202512</v>
      </c>
      <c r="B2303" t="s">
        <v>323</v>
      </c>
      <c r="C2303" t="s">
        <v>137</v>
      </c>
      <c r="D2303">
        <v>790</v>
      </c>
      <c r="E2303">
        <v>789.99999999989495</v>
      </c>
      <c r="F2303">
        <v>436.25319070374502</v>
      </c>
      <c r="G2303">
        <v>353.74680929614999</v>
      </c>
      <c r="H2303">
        <v>279.03105031047102</v>
      </c>
      <c r="I2303">
        <v>216.51144090028399</v>
      </c>
      <c r="J2303">
        <v>61.428700319278001</v>
      </c>
      <c r="K2303">
        <v>12.14121212121</v>
      </c>
      <c r="L2303">
        <v>70.544180038310998</v>
      </c>
      <c r="M2303">
        <v>32.101840808916997</v>
      </c>
      <c r="N2303">
        <v>38.442339229394001</v>
      </c>
      <c r="O2303">
        <v>4.1715789473680003</v>
      </c>
      <c r="P2303" t="e">
        <v>#N/A</v>
      </c>
    </row>
    <row r="2304" spans="1:16" x14ac:dyDescent="0.25">
      <c r="A2304">
        <v>202512</v>
      </c>
      <c r="B2304" t="s">
        <v>323</v>
      </c>
      <c r="C2304" t="s">
        <v>138</v>
      </c>
      <c r="D2304">
        <v>707</v>
      </c>
      <c r="E2304">
        <v>706.99999999994895</v>
      </c>
      <c r="F2304">
        <v>355.86274732821198</v>
      </c>
      <c r="G2304">
        <v>351.13725267173697</v>
      </c>
      <c r="H2304">
        <v>299.28955684082098</v>
      </c>
      <c r="I2304">
        <v>236.30547825457401</v>
      </c>
      <c r="J2304">
        <v>61.907155509323999</v>
      </c>
      <c r="K2304">
        <v>13.559233760084</v>
      </c>
      <c r="L2304">
        <v>46.767695830915997</v>
      </c>
      <c r="M2304">
        <v>25.71554928942</v>
      </c>
      <c r="N2304">
        <v>21.052146541496001</v>
      </c>
      <c r="O2304">
        <v>5.08</v>
      </c>
      <c r="P2304" t="e">
        <v>#N/A</v>
      </c>
    </row>
    <row r="2305" spans="1:16" x14ac:dyDescent="0.25">
      <c r="A2305">
        <v>202512</v>
      </c>
      <c r="B2305" t="s">
        <v>323</v>
      </c>
      <c r="C2305" t="s">
        <v>139</v>
      </c>
      <c r="D2305">
        <v>139</v>
      </c>
      <c r="E2305">
        <v>131.846153846156</v>
      </c>
      <c r="F2305">
        <v>71.424882307236004</v>
      </c>
      <c r="G2305">
        <v>60.421271538920003</v>
      </c>
      <c r="H2305">
        <v>40.240641711229998</v>
      </c>
      <c r="I2305">
        <v>35</v>
      </c>
      <c r="J2305">
        <v>5.2406417112300003</v>
      </c>
      <c r="K2305">
        <v>0</v>
      </c>
      <c r="L2305">
        <v>18.180629827690002</v>
      </c>
      <c r="M2305" t="s">
        <v>232</v>
      </c>
      <c r="N2305" t="s">
        <v>232</v>
      </c>
      <c r="O2305" t="s">
        <v>232</v>
      </c>
      <c r="P2305" t="e">
        <v>#N/A</v>
      </c>
    </row>
    <row r="2306" spans="1:16" x14ac:dyDescent="0.25">
      <c r="A2306">
        <v>202512</v>
      </c>
      <c r="B2306" t="s">
        <v>323</v>
      </c>
      <c r="C2306" t="s">
        <v>140</v>
      </c>
      <c r="D2306">
        <v>290</v>
      </c>
      <c r="E2306">
        <v>297.15384615382698</v>
      </c>
      <c r="F2306">
        <v>133.21430182719899</v>
      </c>
      <c r="G2306">
        <v>163.93954432662801</v>
      </c>
      <c r="H2306">
        <v>118.013487928777</v>
      </c>
      <c r="I2306" t="s">
        <v>232</v>
      </c>
      <c r="J2306" t="s">
        <v>232</v>
      </c>
      <c r="K2306" t="s">
        <v>232</v>
      </c>
      <c r="L2306">
        <v>43.714477450483002</v>
      </c>
      <c r="M2306">
        <v>21.314923599318998</v>
      </c>
      <c r="N2306">
        <v>22.399553851164001</v>
      </c>
      <c r="O2306" t="s">
        <v>232</v>
      </c>
      <c r="P2306" t="e">
        <v>#N/A</v>
      </c>
    </row>
    <row r="2307" spans="1:16" x14ac:dyDescent="0.25">
      <c r="A2307">
        <v>202512</v>
      </c>
      <c r="B2307" t="s">
        <v>323</v>
      </c>
      <c r="C2307" t="s">
        <v>141</v>
      </c>
      <c r="D2307">
        <v>322</v>
      </c>
      <c r="E2307">
        <v>321.99999999999102</v>
      </c>
      <c r="F2307">
        <v>153.52225585734101</v>
      </c>
      <c r="G2307">
        <v>168.47774414265001</v>
      </c>
      <c r="H2307">
        <v>139.27614046331001</v>
      </c>
      <c r="I2307">
        <v>104.03868659642499</v>
      </c>
      <c r="J2307">
        <v>35.237453866884998</v>
      </c>
      <c r="K2307">
        <v>9.0766037735840008</v>
      </c>
      <c r="L2307">
        <v>29.20160367934</v>
      </c>
      <c r="M2307">
        <v>16.933766233766999</v>
      </c>
      <c r="N2307">
        <v>12.267837445573001</v>
      </c>
      <c r="O2307">
        <v>0</v>
      </c>
      <c r="P2307" t="e">
        <v>#N/A</v>
      </c>
    </row>
    <row r="2308" spans="1:16" x14ac:dyDescent="0.25">
      <c r="A2308">
        <v>202512</v>
      </c>
      <c r="B2308" t="s">
        <v>323</v>
      </c>
      <c r="C2308" t="s">
        <v>142</v>
      </c>
      <c r="D2308">
        <v>270</v>
      </c>
      <c r="E2308">
        <v>269.18749999997198</v>
      </c>
      <c r="F2308">
        <v>110.88681457430199</v>
      </c>
      <c r="G2308">
        <v>158.30068542567</v>
      </c>
      <c r="H2308">
        <v>141.44535631034199</v>
      </c>
      <c r="I2308" t="s">
        <v>232</v>
      </c>
      <c r="J2308" t="s">
        <v>232</v>
      </c>
      <c r="K2308" t="s">
        <v>232</v>
      </c>
      <c r="L2308">
        <v>15.815329115328</v>
      </c>
      <c r="M2308">
        <v>10.430769230769</v>
      </c>
      <c r="N2308">
        <v>5.3845598845589997</v>
      </c>
      <c r="O2308" t="s">
        <v>232</v>
      </c>
      <c r="P2308" t="e">
        <v>#N/A</v>
      </c>
    </row>
    <row r="2309" spans="1:16" x14ac:dyDescent="0.25">
      <c r="A2309">
        <v>202512</v>
      </c>
      <c r="B2309" t="s">
        <v>323</v>
      </c>
      <c r="C2309" t="s">
        <v>143</v>
      </c>
      <c r="D2309">
        <v>476</v>
      </c>
      <c r="E2309">
        <v>476.81249999989899</v>
      </c>
      <c r="F2309">
        <v>323.06768346588001</v>
      </c>
      <c r="G2309">
        <v>153.74481653401901</v>
      </c>
      <c r="H2309">
        <v>139.34498073763299</v>
      </c>
      <c r="I2309">
        <v>97.169726824888997</v>
      </c>
      <c r="J2309">
        <v>42.175253912743997</v>
      </c>
      <c r="K2309">
        <v>6.9632034632020003</v>
      </c>
      <c r="L2309">
        <v>10.399835796386</v>
      </c>
      <c r="M2309" t="s">
        <v>232</v>
      </c>
      <c r="N2309" t="s">
        <v>232</v>
      </c>
      <c r="O2309">
        <v>4</v>
      </c>
      <c r="P2309" t="e">
        <v>#N/A</v>
      </c>
    </row>
    <row r="2310" spans="1:16" x14ac:dyDescent="0.25">
      <c r="A2310">
        <v>202512</v>
      </c>
      <c r="B2310" t="s">
        <v>323</v>
      </c>
      <c r="C2310" t="s">
        <v>148</v>
      </c>
      <c r="D2310">
        <v>123</v>
      </c>
      <c r="E2310">
        <v>124.462343295762</v>
      </c>
      <c r="F2310">
        <v>48.208613673904999</v>
      </c>
      <c r="G2310">
        <v>76.253729621857005</v>
      </c>
      <c r="H2310">
        <v>60.189225257498997</v>
      </c>
      <c r="I2310">
        <v>54.369311837586999</v>
      </c>
      <c r="J2310">
        <v>5.819913419912</v>
      </c>
      <c r="K2310">
        <v>0</v>
      </c>
      <c r="L2310">
        <v>13.984504364357999</v>
      </c>
      <c r="M2310" t="s">
        <v>232</v>
      </c>
      <c r="N2310" t="s">
        <v>232</v>
      </c>
      <c r="O2310" t="s">
        <v>232</v>
      </c>
      <c r="P2310" t="e">
        <v>#N/A</v>
      </c>
    </row>
    <row r="2311" spans="1:16" x14ac:dyDescent="0.25">
      <c r="A2311">
        <v>202512</v>
      </c>
      <c r="B2311" t="s">
        <v>323</v>
      </c>
      <c r="C2311" t="s">
        <v>74</v>
      </c>
      <c r="D2311">
        <v>410</v>
      </c>
      <c r="E2311">
        <v>417.93765134160202</v>
      </c>
      <c r="F2311">
        <v>246.34552722247699</v>
      </c>
      <c r="G2311">
        <v>171.592124119125</v>
      </c>
      <c r="H2311">
        <v>119.596855674591</v>
      </c>
      <c r="I2311">
        <v>89.021944498398</v>
      </c>
      <c r="J2311">
        <v>29.484002085284001</v>
      </c>
      <c r="K2311">
        <v>5.3399999999989998</v>
      </c>
      <c r="L2311">
        <v>47.863689497166</v>
      </c>
      <c r="M2311">
        <v>24.887196510921999</v>
      </c>
      <c r="N2311">
        <v>22.976492986244001</v>
      </c>
      <c r="O2311">
        <v>4.1315789473680002</v>
      </c>
      <c r="P2311" t="e">
        <v>#N/A</v>
      </c>
    </row>
    <row r="2312" spans="1:16" x14ac:dyDescent="0.25">
      <c r="A2312">
        <v>202512</v>
      </c>
      <c r="B2312" t="s">
        <v>323</v>
      </c>
      <c r="C2312" t="s">
        <v>75</v>
      </c>
      <c r="D2312">
        <v>250</v>
      </c>
      <c r="E2312">
        <v>246.466536588639</v>
      </c>
      <c r="F2312">
        <v>146.99516657694701</v>
      </c>
      <c r="G2312">
        <v>99.471370011691903</v>
      </c>
      <c r="H2312">
        <v>83.050682461839003</v>
      </c>
      <c r="I2312">
        <v>65.388644706774002</v>
      </c>
      <c r="J2312">
        <v>17.662037755065001</v>
      </c>
      <c r="K2312">
        <v>6.6691676876569996</v>
      </c>
      <c r="L2312">
        <v>16.420687549853</v>
      </c>
      <c r="M2312" t="s">
        <v>232</v>
      </c>
      <c r="N2312" t="s">
        <v>232</v>
      </c>
      <c r="O2312">
        <v>0</v>
      </c>
      <c r="P2312" t="e">
        <v>#N/A</v>
      </c>
    </row>
    <row r="2313" spans="1:16" x14ac:dyDescent="0.25">
      <c r="A2313">
        <v>202512</v>
      </c>
      <c r="B2313" t="s">
        <v>323</v>
      </c>
      <c r="C2313" t="s">
        <v>76</v>
      </c>
      <c r="D2313">
        <v>336</v>
      </c>
      <c r="E2313">
        <v>329.94730688880702</v>
      </c>
      <c r="F2313">
        <v>185.28042246889501</v>
      </c>
      <c r="G2313">
        <v>144.66688441991201</v>
      </c>
      <c r="H2313">
        <v>125.246918701468</v>
      </c>
      <c r="I2313">
        <v>91.023825001535997</v>
      </c>
      <c r="J2313">
        <v>33.146170623008999</v>
      </c>
      <c r="K2313">
        <v>6.8282816513969999</v>
      </c>
      <c r="L2313">
        <v>18.419965718444001</v>
      </c>
      <c r="M2313" t="s">
        <v>232</v>
      </c>
      <c r="N2313" t="s">
        <v>232</v>
      </c>
      <c r="O2313" t="s">
        <v>232</v>
      </c>
      <c r="P2313" t="e">
        <v>#N/A</v>
      </c>
    </row>
    <row r="2314" spans="1:16" x14ac:dyDescent="0.25">
      <c r="A2314">
        <v>202512</v>
      </c>
      <c r="B2314" t="s">
        <v>323</v>
      </c>
      <c r="C2314" t="s">
        <v>77</v>
      </c>
      <c r="D2314">
        <v>378</v>
      </c>
      <c r="E2314">
        <v>378.18616188503501</v>
      </c>
      <c r="F2314">
        <v>165.286208089734</v>
      </c>
      <c r="G2314">
        <v>212.899953795301</v>
      </c>
      <c r="H2314">
        <v>190.236925055895</v>
      </c>
      <c r="I2314">
        <v>153.01319311056301</v>
      </c>
      <c r="J2314">
        <v>37.223731945331998</v>
      </c>
      <c r="K2314">
        <v>6.8629965422410004</v>
      </c>
      <c r="L2314">
        <v>20.623028739405999</v>
      </c>
      <c r="M2314">
        <v>10.301578947368</v>
      </c>
      <c r="N2314">
        <v>10.321449792038001</v>
      </c>
      <c r="O2314" t="s">
        <v>232</v>
      </c>
      <c r="P2314" t="e">
        <v>#N/A</v>
      </c>
    </row>
    <row r="2315" spans="1:16" x14ac:dyDescent="0.25">
      <c r="A2315">
        <v>202512</v>
      </c>
      <c r="B2315" t="s">
        <v>323</v>
      </c>
      <c r="C2315" t="s">
        <v>78</v>
      </c>
      <c r="D2315">
        <v>674</v>
      </c>
      <c r="E2315">
        <v>662.96310742586797</v>
      </c>
      <c r="F2315">
        <v>246.97881239036499</v>
      </c>
      <c r="G2315">
        <v>415.98429503550301</v>
      </c>
      <c r="H2315">
        <v>352.181031543274</v>
      </c>
      <c r="I2315">
        <v>291.19598063912701</v>
      </c>
      <c r="J2315">
        <v>58.817218736314999</v>
      </c>
      <c r="K2315">
        <v>8.1774891774870007</v>
      </c>
      <c r="L2315">
        <v>57.683263492229003</v>
      </c>
      <c r="M2315">
        <v>33.029652397443002</v>
      </c>
      <c r="N2315">
        <v>24.653611094786001</v>
      </c>
      <c r="O2315">
        <v>6.12</v>
      </c>
      <c r="P2315" t="e">
        <v>#N/A</v>
      </c>
    </row>
    <row r="2316" spans="1:16" x14ac:dyDescent="0.25">
      <c r="A2316">
        <v>202512</v>
      </c>
      <c r="B2316" t="s">
        <v>323</v>
      </c>
      <c r="C2316" t="s">
        <v>79</v>
      </c>
      <c r="D2316">
        <v>611</v>
      </c>
      <c r="E2316">
        <v>627.58793187959498</v>
      </c>
      <c r="F2316">
        <v>436.030377739176</v>
      </c>
      <c r="G2316">
        <v>191.557554140419</v>
      </c>
      <c r="H2316">
        <v>136.95245896121699</v>
      </c>
      <c r="I2316">
        <v>95.232418027620895</v>
      </c>
      <c r="J2316">
        <v>41.720040933596003</v>
      </c>
      <c r="K2316">
        <v>13.434934792669001</v>
      </c>
      <c r="L2316">
        <v>51.473516231833997</v>
      </c>
      <c r="M2316">
        <v>20.524579806157998</v>
      </c>
      <c r="N2316">
        <v>30.948936425675999</v>
      </c>
      <c r="O2316">
        <v>3.1315789473679998</v>
      </c>
      <c r="P2316" t="e">
        <v>#N/A</v>
      </c>
    </row>
    <row r="2317" spans="1:16" x14ac:dyDescent="0.25">
      <c r="A2317">
        <v>202512</v>
      </c>
      <c r="B2317" t="s">
        <v>323</v>
      </c>
      <c r="C2317" t="s">
        <v>80</v>
      </c>
      <c r="D2317">
        <v>212</v>
      </c>
      <c r="E2317">
        <v>206.44896069438201</v>
      </c>
      <c r="F2317">
        <v>109.106747902417</v>
      </c>
      <c r="G2317">
        <v>97.342212791964997</v>
      </c>
      <c r="H2317">
        <v>89.187116646801002</v>
      </c>
      <c r="I2317">
        <v>66.388520488110004</v>
      </c>
      <c r="J2317">
        <v>22.798596158691002</v>
      </c>
      <c r="K2317">
        <v>4.0880219111380001</v>
      </c>
      <c r="L2317">
        <v>8.1550961451640003</v>
      </c>
      <c r="M2317">
        <v>4.2631578947359996</v>
      </c>
      <c r="N2317">
        <v>3.8919382504279998</v>
      </c>
      <c r="O2317">
        <v>0</v>
      </c>
      <c r="P2317" t="e">
        <v>#N/A</v>
      </c>
    </row>
    <row r="2318" spans="1:16" x14ac:dyDescent="0.25">
      <c r="A2318">
        <v>202512</v>
      </c>
      <c r="B2318" t="s">
        <v>323</v>
      </c>
      <c r="C2318" t="s">
        <v>81</v>
      </c>
      <c r="D2318">
        <v>0</v>
      </c>
      <c r="E2318">
        <v>0</v>
      </c>
      <c r="F2318">
        <v>0</v>
      </c>
      <c r="G2318">
        <v>0</v>
      </c>
      <c r="H2318">
        <v>0</v>
      </c>
      <c r="I2318">
        <v>0</v>
      </c>
      <c r="J2318">
        <v>0</v>
      </c>
      <c r="K2318">
        <v>0</v>
      </c>
      <c r="L2318">
        <v>0</v>
      </c>
      <c r="M2318">
        <v>0</v>
      </c>
      <c r="N2318">
        <v>0</v>
      </c>
      <c r="O2318">
        <v>0</v>
      </c>
      <c r="P2318" t="e">
        <v>#N/A</v>
      </c>
    </row>
    <row r="2319" spans="1:16" x14ac:dyDescent="0.25">
      <c r="A2319">
        <v>202512</v>
      </c>
      <c r="B2319" t="s">
        <v>323</v>
      </c>
      <c r="C2319" t="s">
        <v>154</v>
      </c>
      <c r="D2319">
        <v>692</v>
      </c>
      <c r="E2319">
        <v>683.52211378453296</v>
      </c>
      <c r="F2319">
        <v>264.02961642503902</v>
      </c>
      <c r="G2319">
        <v>419.492497359494</v>
      </c>
      <c r="H2319">
        <v>353.31261049064199</v>
      </c>
      <c r="I2319">
        <v>292.327559586495</v>
      </c>
      <c r="J2319">
        <v>58.817218736314999</v>
      </c>
      <c r="K2319">
        <v>8.1774891774870007</v>
      </c>
      <c r="L2319">
        <v>60.059886868851997</v>
      </c>
      <c r="M2319">
        <v>34.120561488352003</v>
      </c>
      <c r="N2319">
        <v>25.939325380500001</v>
      </c>
      <c r="O2319">
        <v>6.12</v>
      </c>
      <c r="P2319" t="e">
        <v>#N/A</v>
      </c>
    </row>
    <row r="2320" spans="1:16" x14ac:dyDescent="0.25">
      <c r="A2320">
        <v>202512</v>
      </c>
      <c r="B2320" t="s">
        <v>323</v>
      </c>
      <c r="C2320" t="s">
        <v>83</v>
      </c>
      <c r="D2320">
        <v>0</v>
      </c>
      <c r="E2320">
        <v>0</v>
      </c>
      <c r="F2320">
        <v>0</v>
      </c>
      <c r="G2320">
        <v>0</v>
      </c>
      <c r="H2320">
        <v>0</v>
      </c>
      <c r="I2320">
        <v>0</v>
      </c>
      <c r="J2320">
        <v>0</v>
      </c>
      <c r="K2320">
        <v>0</v>
      </c>
      <c r="L2320">
        <v>0</v>
      </c>
      <c r="M2320">
        <v>0</v>
      </c>
      <c r="N2320">
        <v>0</v>
      </c>
      <c r="O2320">
        <v>0</v>
      </c>
      <c r="P2320" t="e">
        <v>#N/A</v>
      </c>
    </row>
    <row r="2321" spans="1:16" x14ac:dyDescent="0.25">
      <c r="A2321">
        <v>202512</v>
      </c>
      <c r="B2321" t="s">
        <v>323</v>
      </c>
      <c r="C2321" t="s">
        <v>84</v>
      </c>
      <c r="D2321">
        <v>965</v>
      </c>
      <c r="E2321">
        <v>964.99999999986403</v>
      </c>
      <c r="F2321">
        <v>542.69019016872903</v>
      </c>
      <c r="G2321">
        <v>422.30980983113398</v>
      </c>
      <c r="H2321">
        <v>337.16516398335102</v>
      </c>
      <c r="I2321">
        <v>244.572440022877</v>
      </c>
      <c r="J2321">
        <v>91.515800883550995</v>
      </c>
      <c r="K2321">
        <v>20.367112547962002</v>
      </c>
      <c r="L2321">
        <v>77.893066900416002</v>
      </c>
      <c r="M2321">
        <v>36.133623864569003</v>
      </c>
      <c r="N2321">
        <v>41.759443035846999</v>
      </c>
      <c r="O2321">
        <v>7.2515789473680003</v>
      </c>
      <c r="P2321" t="e">
        <v>#N/A</v>
      </c>
    </row>
    <row r="2322" spans="1:16" x14ac:dyDescent="0.25">
      <c r="A2322">
        <v>202512</v>
      </c>
      <c r="B2322" t="s">
        <v>323</v>
      </c>
      <c r="C2322" t="s">
        <v>85</v>
      </c>
      <c r="D2322">
        <v>532</v>
      </c>
      <c r="E2322">
        <v>531.99999999998101</v>
      </c>
      <c r="F2322">
        <v>249.42574786322899</v>
      </c>
      <c r="G2322">
        <v>282.57425213675202</v>
      </c>
      <c r="H2322">
        <v>241.155443167941</v>
      </c>
      <c r="I2322">
        <v>208.244479131981</v>
      </c>
      <c r="J2322">
        <v>31.820054945051002</v>
      </c>
      <c r="K2322">
        <v>5.3333333333319999</v>
      </c>
      <c r="L2322">
        <v>39.418808968811</v>
      </c>
      <c r="M2322">
        <v>21.683766233768001</v>
      </c>
      <c r="N2322">
        <v>17.735042735042999</v>
      </c>
      <c r="O2322" t="s">
        <v>232</v>
      </c>
      <c r="P2322" t="e">
        <v>#N/A</v>
      </c>
    </row>
    <row r="2323" spans="1:16" x14ac:dyDescent="0.25">
      <c r="A2323">
        <v>202512</v>
      </c>
      <c r="B2323" t="s">
        <v>323</v>
      </c>
      <c r="C2323" t="s">
        <v>149</v>
      </c>
      <c r="D2323">
        <v>322</v>
      </c>
      <c r="E2323">
        <v>322.00000000000301</v>
      </c>
      <c r="F2323">
        <v>133.43925518925599</v>
      </c>
      <c r="G2323">
        <v>188.560744810747</v>
      </c>
      <c r="H2323">
        <v>162.73937173937099</v>
      </c>
      <c r="I2323">
        <v>148.88197913197899</v>
      </c>
      <c r="J2323">
        <v>12.766483516483</v>
      </c>
      <c r="K2323">
        <v>0</v>
      </c>
      <c r="L2323">
        <v>25.821373071376001</v>
      </c>
      <c r="M2323">
        <v>11.983766233768</v>
      </c>
      <c r="N2323">
        <v>13.837606837608</v>
      </c>
      <c r="O2323">
        <v>0</v>
      </c>
      <c r="P2323" t="e">
        <v>#N/A</v>
      </c>
    </row>
    <row r="2324" spans="1:16" x14ac:dyDescent="0.25">
      <c r="A2324">
        <v>202512</v>
      </c>
      <c r="B2324" t="s">
        <v>323</v>
      </c>
      <c r="C2324" t="s">
        <v>150</v>
      </c>
      <c r="D2324">
        <v>210</v>
      </c>
      <c r="E2324">
        <v>209.999999999978</v>
      </c>
      <c r="F2324">
        <v>115.986492673973</v>
      </c>
      <c r="G2324">
        <v>94.013507326004998</v>
      </c>
      <c r="H2324">
        <v>78.416071428570007</v>
      </c>
      <c r="I2324">
        <v>59.362500000002001</v>
      </c>
      <c r="J2324">
        <v>19.053571428567999</v>
      </c>
      <c r="K2324">
        <v>5.3333333333319999</v>
      </c>
      <c r="L2324">
        <v>13.597435897435</v>
      </c>
      <c r="M2324">
        <v>9.6999999999999993</v>
      </c>
      <c r="N2324">
        <v>3.8974358974349999</v>
      </c>
      <c r="O2324" t="s">
        <v>232</v>
      </c>
      <c r="P2324" t="e">
        <v>#N/A</v>
      </c>
    </row>
    <row r="2325" spans="1:16" x14ac:dyDescent="0.25">
      <c r="A2325">
        <v>202512</v>
      </c>
      <c r="B2325" t="s">
        <v>323</v>
      </c>
      <c r="C2325" t="s">
        <v>151</v>
      </c>
      <c r="D2325">
        <v>99</v>
      </c>
      <c r="E2325">
        <v>100.63324175823</v>
      </c>
      <c r="F2325">
        <v>61.423305860795999</v>
      </c>
      <c r="G2325">
        <v>39.209935897434001</v>
      </c>
      <c r="H2325">
        <v>29.112499999998999</v>
      </c>
      <c r="I2325" t="s">
        <v>232</v>
      </c>
      <c r="J2325" t="s">
        <v>232</v>
      </c>
      <c r="K2325" t="s">
        <v>232</v>
      </c>
      <c r="L2325">
        <v>9.097435897435</v>
      </c>
      <c r="M2325">
        <v>5.2</v>
      </c>
      <c r="N2325">
        <v>3.8974358974349999</v>
      </c>
      <c r="O2325" t="s">
        <v>232</v>
      </c>
      <c r="P2325" t="e">
        <v>#N/A</v>
      </c>
    </row>
    <row r="2326" spans="1:16" x14ac:dyDescent="0.25">
      <c r="A2326">
        <v>202512</v>
      </c>
      <c r="B2326" t="s">
        <v>323</v>
      </c>
      <c r="C2326" t="s">
        <v>152</v>
      </c>
      <c r="D2326">
        <v>0</v>
      </c>
      <c r="E2326">
        <v>0</v>
      </c>
      <c r="F2326">
        <v>0</v>
      </c>
      <c r="G2326">
        <v>0</v>
      </c>
      <c r="H2326">
        <v>0</v>
      </c>
      <c r="I2326">
        <v>0</v>
      </c>
      <c r="J2326">
        <v>0</v>
      </c>
      <c r="K2326">
        <v>0</v>
      </c>
      <c r="L2326">
        <v>0</v>
      </c>
      <c r="M2326">
        <v>0</v>
      </c>
      <c r="N2326">
        <v>0</v>
      </c>
      <c r="O2326">
        <v>0</v>
      </c>
      <c r="P2326" t="e">
        <v>#N/A</v>
      </c>
    </row>
    <row r="2327" spans="1:16" x14ac:dyDescent="0.25">
      <c r="A2327">
        <v>202512</v>
      </c>
      <c r="B2327" t="s">
        <v>324</v>
      </c>
      <c r="C2327" t="s">
        <v>136</v>
      </c>
      <c r="D2327">
        <v>2367</v>
      </c>
      <c r="E2327">
        <v>2367.0000000001201</v>
      </c>
      <c r="F2327">
        <v>1375.8263964154401</v>
      </c>
      <c r="G2327">
        <v>991.17360358468204</v>
      </c>
      <c r="H2327">
        <v>767.58309064293701</v>
      </c>
      <c r="I2327">
        <v>597.51041329580801</v>
      </c>
      <c r="J2327">
        <v>168.99860327305601</v>
      </c>
      <c r="K2327">
        <v>41.224237656790002</v>
      </c>
      <c r="L2327">
        <v>212.87259922904801</v>
      </c>
      <c r="M2327">
        <v>69.043806574084996</v>
      </c>
      <c r="N2327">
        <v>143.828792654963</v>
      </c>
      <c r="O2327">
        <v>10.717913712696999</v>
      </c>
      <c r="P2327" t="e">
        <v>#N/A</v>
      </c>
    </row>
    <row r="2328" spans="1:16" x14ac:dyDescent="0.25">
      <c r="A2328">
        <v>202512</v>
      </c>
      <c r="B2328" t="s">
        <v>324</v>
      </c>
      <c r="C2328" t="s">
        <v>137</v>
      </c>
      <c r="D2328">
        <v>1263</v>
      </c>
      <c r="E2328">
        <v>1263.00000000011</v>
      </c>
      <c r="F2328">
        <v>717.31154913747605</v>
      </c>
      <c r="G2328">
        <v>545.68845086263696</v>
      </c>
      <c r="H2328">
        <v>420.31370869652602</v>
      </c>
      <c r="I2328">
        <v>332.06430841967</v>
      </c>
      <c r="J2328">
        <v>88.249400276854999</v>
      </c>
      <c r="K2328">
        <v>24.426604115717002</v>
      </c>
      <c r="L2328">
        <v>118.99233109891701</v>
      </c>
      <c r="M2328">
        <v>41.955222688656001</v>
      </c>
      <c r="N2328">
        <v>77.037108410260998</v>
      </c>
      <c r="O2328">
        <v>6.382411067194</v>
      </c>
      <c r="P2328" t="e">
        <v>#N/A</v>
      </c>
    </row>
    <row r="2329" spans="1:16" x14ac:dyDescent="0.25">
      <c r="A2329">
        <v>202512</v>
      </c>
      <c r="B2329" t="s">
        <v>324</v>
      </c>
      <c r="C2329" t="s">
        <v>138</v>
      </c>
      <c r="D2329">
        <v>1104</v>
      </c>
      <c r="E2329">
        <v>1104.00000000002</v>
      </c>
      <c r="F2329">
        <v>658.51484727796901</v>
      </c>
      <c r="G2329">
        <v>445.48515272204702</v>
      </c>
      <c r="H2329">
        <v>347.26938194641298</v>
      </c>
      <c r="I2329">
        <v>265.44610487613699</v>
      </c>
      <c r="J2329">
        <v>80.749202996201006</v>
      </c>
      <c r="K2329">
        <v>16.797633541073001</v>
      </c>
      <c r="L2329">
        <v>93.880268130131</v>
      </c>
      <c r="M2329">
        <v>27.088583885428999</v>
      </c>
      <c r="N2329">
        <v>66.791684244701997</v>
      </c>
      <c r="O2329">
        <v>4.3355026455030004</v>
      </c>
      <c r="P2329" t="e">
        <v>#N/A</v>
      </c>
    </row>
    <row r="2330" spans="1:16" x14ac:dyDescent="0.25">
      <c r="A2330">
        <v>202512</v>
      </c>
      <c r="B2330" t="s">
        <v>324</v>
      </c>
      <c r="C2330" t="s">
        <v>139</v>
      </c>
      <c r="D2330">
        <v>232</v>
      </c>
      <c r="E2330">
        <v>231.00000000003001</v>
      </c>
      <c r="F2330">
        <v>122.704139102469</v>
      </c>
      <c r="G2330">
        <v>108.295860897561</v>
      </c>
      <c r="H2330">
        <v>67.216185410340003</v>
      </c>
      <c r="I2330">
        <v>62.857142857147998</v>
      </c>
      <c r="J2330">
        <v>4.3590425531920003</v>
      </c>
      <c r="K2330">
        <v>0</v>
      </c>
      <c r="L2330">
        <v>40.008246915792</v>
      </c>
      <c r="M2330">
        <v>5.3571428571429998</v>
      </c>
      <c r="N2330">
        <v>34.651104058648997</v>
      </c>
      <c r="O2330" t="s">
        <v>232</v>
      </c>
      <c r="P2330" t="e">
        <v>#N/A</v>
      </c>
    </row>
    <row r="2331" spans="1:16" x14ac:dyDescent="0.25">
      <c r="A2331">
        <v>202512</v>
      </c>
      <c r="B2331" t="s">
        <v>324</v>
      </c>
      <c r="C2331" t="s">
        <v>140</v>
      </c>
      <c r="D2331">
        <v>457</v>
      </c>
      <c r="E2331">
        <v>456.00000000001398</v>
      </c>
      <c r="F2331">
        <v>244.494693582205</v>
      </c>
      <c r="G2331">
        <v>211.50530641780901</v>
      </c>
      <c r="H2331">
        <v>151.17055822291201</v>
      </c>
      <c r="I2331">
        <v>128.33711229948301</v>
      </c>
      <c r="J2331">
        <v>22.833445923429</v>
      </c>
      <c r="K2331">
        <v>5.9187866927580002</v>
      </c>
      <c r="L2331">
        <v>58.294748194896997</v>
      </c>
      <c r="M2331">
        <v>18.199513087534999</v>
      </c>
      <c r="N2331">
        <v>40.095235107362001</v>
      </c>
      <c r="O2331" t="s">
        <v>232</v>
      </c>
      <c r="P2331" t="e">
        <v>#N/A</v>
      </c>
    </row>
    <row r="2332" spans="1:16" x14ac:dyDescent="0.25">
      <c r="A2332">
        <v>202512</v>
      </c>
      <c r="B2332" t="s">
        <v>324</v>
      </c>
      <c r="C2332" t="s">
        <v>141</v>
      </c>
      <c r="D2332">
        <v>487</v>
      </c>
      <c r="E2332">
        <v>489.14814814811899</v>
      </c>
      <c r="F2332">
        <v>251.755727648733</v>
      </c>
      <c r="G2332">
        <v>237.39242049938599</v>
      </c>
      <c r="H2332">
        <v>193.706775958251</v>
      </c>
      <c r="I2332">
        <v>147.93289739117</v>
      </c>
      <c r="J2332">
        <v>44.699804493007001</v>
      </c>
      <c r="K2332">
        <v>14.005420962295</v>
      </c>
      <c r="L2332">
        <v>40.524613945321001</v>
      </c>
      <c r="M2332">
        <v>16.034846941805</v>
      </c>
      <c r="N2332">
        <v>24.489767003516</v>
      </c>
      <c r="O2332">
        <v>3.1610305958140001</v>
      </c>
      <c r="P2332" t="e">
        <v>#N/A</v>
      </c>
    </row>
    <row r="2333" spans="1:16" x14ac:dyDescent="0.25">
      <c r="A2333">
        <v>202512</v>
      </c>
      <c r="B2333" t="s">
        <v>324</v>
      </c>
      <c r="C2333" t="s">
        <v>142</v>
      </c>
      <c r="D2333">
        <v>397</v>
      </c>
      <c r="E2333">
        <v>393.28743961356298</v>
      </c>
      <c r="F2333">
        <v>215.937980185513</v>
      </c>
      <c r="G2333">
        <v>177.34945942805001</v>
      </c>
      <c r="H2333">
        <v>149.90088828241801</v>
      </c>
      <c r="I2333">
        <v>125.542159692166</v>
      </c>
      <c r="J2333">
        <v>24.358728590251999</v>
      </c>
      <c r="K2333">
        <v>7.0265316205539996</v>
      </c>
      <c r="L2333">
        <v>24.153116600177999</v>
      </c>
      <c r="M2333">
        <v>13.648532948532999</v>
      </c>
      <c r="N2333">
        <v>10.504583651645</v>
      </c>
      <c r="O2333">
        <v>3.2954545454540001</v>
      </c>
      <c r="P2333" t="e">
        <v>#N/A</v>
      </c>
    </row>
    <row r="2334" spans="1:16" x14ac:dyDescent="0.25">
      <c r="A2334">
        <v>202512</v>
      </c>
      <c r="B2334" t="s">
        <v>324</v>
      </c>
      <c r="C2334" t="s">
        <v>143</v>
      </c>
      <c r="D2334">
        <v>794</v>
      </c>
      <c r="E2334">
        <v>797.56441223840102</v>
      </c>
      <c r="F2334">
        <v>540.93385589652496</v>
      </c>
      <c r="G2334">
        <v>256.630556341876</v>
      </c>
      <c r="H2334">
        <v>205.588682769016</v>
      </c>
      <c r="I2334">
        <v>132.84110105584</v>
      </c>
      <c r="J2334">
        <v>72.747581713176004</v>
      </c>
      <c r="K2334">
        <v>14.273498381183</v>
      </c>
      <c r="L2334">
        <v>49.89187357286</v>
      </c>
      <c r="M2334">
        <v>15.803770739069</v>
      </c>
      <c r="N2334">
        <v>34.088102833790998</v>
      </c>
      <c r="O2334" t="s">
        <v>232</v>
      </c>
      <c r="P2334" t="e">
        <v>#N/A</v>
      </c>
    </row>
    <row r="2335" spans="1:16" x14ac:dyDescent="0.25">
      <c r="A2335">
        <v>202512</v>
      </c>
      <c r="B2335" t="s">
        <v>324</v>
      </c>
      <c r="C2335" t="s">
        <v>148</v>
      </c>
      <c r="D2335">
        <v>140</v>
      </c>
      <c r="E2335">
        <v>140.55315826967001</v>
      </c>
      <c r="F2335">
        <v>78.446677459984997</v>
      </c>
      <c r="G2335">
        <v>62.106480809685003</v>
      </c>
      <c r="H2335">
        <v>51.633941896983004</v>
      </c>
      <c r="I2335">
        <v>41.156584250271003</v>
      </c>
      <c r="J2335">
        <v>10.477357646712001</v>
      </c>
      <c r="K2335">
        <v>5.7019422019419999</v>
      </c>
      <c r="L2335">
        <v>10.472538912701999</v>
      </c>
      <c r="M2335">
        <v>5.2023776223790001</v>
      </c>
      <c r="N2335">
        <v>5.2701612903230002</v>
      </c>
      <c r="O2335">
        <v>0</v>
      </c>
      <c r="P2335" t="e">
        <v>#N/A</v>
      </c>
    </row>
    <row r="2336" spans="1:16" x14ac:dyDescent="0.25">
      <c r="A2336">
        <v>202512</v>
      </c>
      <c r="B2336" t="s">
        <v>324</v>
      </c>
      <c r="C2336" t="s">
        <v>74</v>
      </c>
      <c r="D2336">
        <v>810</v>
      </c>
      <c r="E2336">
        <v>843.14065645253504</v>
      </c>
      <c r="F2336">
        <v>549.45791926011896</v>
      </c>
      <c r="G2336">
        <v>293.68273719241603</v>
      </c>
      <c r="H2336">
        <v>184.603126449331</v>
      </c>
      <c r="I2336">
        <v>148.62254137110401</v>
      </c>
      <c r="J2336">
        <v>35.980585078227001</v>
      </c>
      <c r="K2336">
        <v>13.484305966633</v>
      </c>
      <c r="L2336">
        <v>105.806883470358</v>
      </c>
      <c r="M2336">
        <v>40.624034948348999</v>
      </c>
      <c r="N2336">
        <v>65.182848522008996</v>
      </c>
      <c r="O2336">
        <v>3.2727272727269998</v>
      </c>
      <c r="P2336" t="e">
        <v>#N/A</v>
      </c>
    </row>
    <row r="2337" spans="1:16" x14ac:dyDescent="0.25">
      <c r="A2337">
        <v>202512</v>
      </c>
      <c r="B2337" t="s">
        <v>324</v>
      </c>
      <c r="C2337" t="s">
        <v>75</v>
      </c>
      <c r="D2337">
        <v>472</v>
      </c>
      <c r="E2337">
        <v>472.93796076091598</v>
      </c>
      <c r="F2337">
        <v>332.34979454072902</v>
      </c>
      <c r="G2337">
        <v>140.58816622018799</v>
      </c>
      <c r="H2337">
        <v>102.468732867789</v>
      </c>
      <c r="I2337">
        <v>76.185142971442005</v>
      </c>
      <c r="J2337">
        <v>26.283589896346999</v>
      </c>
      <c r="K2337">
        <v>5.4141506388079996</v>
      </c>
      <c r="L2337">
        <v>37.048004780969997</v>
      </c>
      <c r="M2337">
        <v>4.2505827505839999</v>
      </c>
      <c r="N2337">
        <v>32.797422030386002</v>
      </c>
      <c r="O2337" t="s">
        <v>232</v>
      </c>
      <c r="P2337" t="e">
        <v>#N/A</v>
      </c>
    </row>
    <row r="2338" spans="1:16" x14ac:dyDescent="0.25">
      <c r="A2338">
        <v>202512</v>
      </c>
      <c r="B2338" t="s">
        <v>324</v>
      </c>
      <c r="C2338" t="s">
        <v>76</v>
      </c>
      <c r="D2338">
        <v>457</v>
      </c>
      <c r="E2338">
        <v>441.96499542504</v>
      </c>
      <c r="F2338">
        <v>252.02671613753799</v>
      </c>
      <c r="G2338">
        <v>189.93827928750201</v>
      </c>
      <c r="H2338">
        <v>164.45386794216299</v>
      </c>
      <c r="I2338">
        <v>117.840437972701</v>
      </c>
      <c r="J2338">
        <v>45.539355895387999</v>
      </c>
      <c r="K2338">
        <v>8.3578380901799996</v>
      </c>
      <c r="L2338">
        <v>24.410337271265</v>
      </c>
      <c r="M2338">
        <v>4.1843438914039996</v>
      </c>
      <c r="N2338">
        <v>20.225993379860999</v>
      </c>
      <c r="O2338" t="s">
        <v>232</v>
      </c>
      <c r="P2338" t="e">
        <v>#N/A</v>
      </c>
    </row>
    <row r="2339" spans="1:16" x14ac:dyDescent="0.25">
      <c r="A2339">
        <v>202512</v>
      </c>
      <c r="B2339" t="s">
        <v>324</v>
      </c>
      <c r="C2339" t="s">
        <v>77</v>
      </c>
      <c r="D2339">
        <v>488</v>
      </c>
      <c r="E2339">
        <v>468.40322909196698</v>
      </c>
      <c r="F2339">
        <v>163.54528901707599</v>
      </c>
      <c r="G2339">
        <v>304.85794007489102</v>
      </c>
      <c r="H2339">
        <v>264.42342148667097</v>
      </c>
      <c r="I2339">
        <v>213.70570673028899</v>
      </c>
      <c r="J2339">
        <v>50.717714756382001</v>
      </c>
      <c r="K2339">
        <v>8.2660007592269995</v>
      </c>
      <c r="L2339">
        <v>35.134834793753001</v>
      </c>
      <c r="M2339">
        <v>14.782467361368999</v>
      </c>
      <c r="N2339">
        <v>20.352367432384</v>
      </c>
      <c r="O2339">
        <v>5.2996837944669997</v>
      </c>
      <c r="P2339" t="e">
        <v>#N/A</v>
      </c>
    </row>
    <row r="2340" spans="1:16" x14ac:dyDescent="0.25">
      <c r="A2340">
        <v>202512</v>
      </c>
      <c r="B2340" t="s">
        <v>324</v>
      </c>
      <c r="C2340" t="s">
        <v>78</v>
      </c>
      <c r="D2340">
        <v>851</v>
      </c>
      <c r="E2340">
        <v>830.619363885491</v>
      </c>
      <c r="F2340">
        <v>351.15891212962799</v>
      </c>
      <c r="G2340">
        <v>479.46045175586301</v>
      </c>
      <c r="H2340">
        <v>400.596972617456</v>
      </c>
      <c r="I2340" t="s">
        <v>232</v>
      </c>
      <c r="J2340" t="s">
        <v>232</v>
      </c>
      <c r="K2340" t="s">
        <v>232</v>
      </c>
      <c r="L2340">
        <v>71.334546332082994</v>
      </c>
      <c r="M2340" t="s">
        <v>232</v>
      </c>
      <c r="N2340" t="s">
        <v>232</v>
      </c>
      <c r="O2340">
        <v>7.5289328063239997</v>
      </c>
      <c r="P2340" t="e">
        <v>#N/A</v>
      </c>
    </row>
    <row r="2341" spans="1:16" x14ac:dyDescent="0.25">
      <c r="A2341">
        <v>202512</v>
      </c>
      <c r="B2341" t="s">
        <v>324</v>
      </c>
      <c r="C2341" t="s">
        <v>79</v>
      </c>
      <c r="D2341">
        <v>1261</v>
      </c>
      <c r="E2341">
        <v>1279.8114085224399</v>
      </c>
      <c r="F2341">
        <v>880.939841470038</v>
      </c>
      <c r="G2341">
        <v>398.87156705239801</v>
      </c>
      <c r="H2341">
        <v>263.54554276614499</v>
      </c>
      <c r="I2341">
        <v>175.18793693675701</v>
      </c>
      <c r="J2341">
        <v>88.357605829388007</v>
      </c>
      <c r="K2341">
        <v>25.073215741207999</v>
      </c>
      <c r="L2341">
        <v>133.21111745395399</v>
      </c>
      <c r="M2341">
        <v>37.227816956249001</v>
      </c>
      <c r="N2341">
        <v>95.983300497705002</v>
      </c>
      <c r="O2341" t="s">
        <v>232</v>
      </c>
      <c r="P2341" t="e">
        <v>#N/A</v>
      </c>
    </row>
    <row r="2342" spans="1:16" x14ac:dyDescent="0.25">
      <c r="A2342">
        <v>202512</v>
      </c>
      <c r="B2342" t="s">
        <v>324</v>
      </c>
      <c r="C2342" t="s">
        <v>80</v>
      </c>
      <c r="D2342">
        <v>255</v>
      </c>
      <c r="E2342">
        <v>256.56922759219998</v>
      </c>
      <c r="F2342">
        <v>143.72764281577801</v>
      </c>
      <c r="G2342">
        <v>112.841584776422</v>
      </c>
      <c r="H2342">
        <v>103.440575259337</v>
      </c>
      <c r="I2342" t="s">
        <v>232</v>
      </c>
      <c r="J2342" t="s">
        <v>232</v>
      </c>
      <c r="K2342" t="s">
        <v>232</v>
      </c>
      <c r="L2342">
        <v>8.3269354430109992</v>
      </c>
      <c r="M2342" t="s">
        <v>232</v>
      </c>
      <c r="N2342" t="s">
        <v>232</v>
      </c>
      <c r="O2342" t="s">
        <v>232</v>
      </c>
      <c r="P2342" t="e">
        <v>#N/A</v>
      </c>
    </row>
    <row r="2343" spans="1:16" x14ac:dyDescent="0.25">
      <c r="A2343">
        <v>202512</v>
      </c>
      <c r="B2343" t="s">
        <v>324</v>
      </c>
      <c r="C2343" t="s">
        <v>81</v>
      </c>
      <c r="D2343">
        <v>0</v>
      </c>
      <c r="E2343">
        <v>0</v>
      </c>
      <c r="F2343">
        <v>0</v>
      </c>
      <c r="G2343">
        <v>0</v>
      </c>
      <c r="H2343">
        <v>0</v>
      </c>
      <c r="I2343">
        <v>0</v>
      </c>
      <c r="J2343">
        <v>0</v>
      </c>
      <c r="K2343">
        <v>0</v>
      </c>
      <c r="L2343">
        <v>0</v>
      </c>
      <c r="M2343">
        <v>0</v>
      </c>
      <c r="N2343">
        <v>0</v>
      </c>
      <c r="O2343">
        <v>0</v>
      </c>
      <c r="P2343" t="e">
        <v>#N/A</v>
      </c>
    </row>
    <row r="2344" spans="1:16" x14ac:dyDescent="0.25">
      <c r="A2344">
        <v>202512</v>
      </c>
      <c r="B2344" t="s">
        <v>324</v>
      </c>
      <c r="C2344" t="s">
        <v>154</v>
      </c>
      <c r="D2344">
        <v>872</v>
      </c>
      <c r="E2344">
        <v>853.38389501723702</v>
      </c>
      <c r="F2344">
        <v>371.90071598864699</v>
      </c>
      <c r="G2344">
        <v>481.48317902858997</v>
      </c>
      <c r="H2344">
        <v>402.61969989018303</v>
      </c>
      <c r="I2344">
        <v>349.52549522316099</v>
      </c>
      <c r="J2344">
        <v>53.094204667021003</v>
      </c>
      <c r="K2344">
        <v>13.482794490832999</v>
      </c>
      <c r="L2344">
        <v>71.334546332082994</v>
      </c>
      <c r="M2344">
        <v>30.734908536755</v>
      </c>
      <c r="N2344">
        <v>40.599637795328</v>
      </c>
      <c r="O2344">
        <v>7.5289328063239997</v>
      </c>
      <c r="P2344" t="e">
        <v>#N/A</v>
      </c>
    </row>
    <row r="2345" spans="1:16" x14ac:dyDescent="0.25">
      <c r="A2345">
        <v>202512</v>
      </c>
      <c r="B2345" t="s">
        <v>324</v>
      </c>
      <c r="C2345" t="s">
        <v>83</v>
      </c>
      <c r="D2345">
        <v>0</v>
      </c>
      <c r="E2345">
        <v>0</v>
      </c>
      <c r="F2345">
        <v>0</v>
      </c>
      <c r="G2345">
        <v>0</v>
      </c>
      <c r="H2345">
        <v>0</v>
      </c>
      <c r="I2345">
        <v>0</v>
      </c>
      <c r="J2345">
        <v>0</v>
      </c>
      <c r="K2345">
        <v>0</v>
      </c>
      <c r="L2345">
        <v>0</v>
      </c>
      <c r="M2345">
        <v>0</v>
      </c>
      <c r="N2345">
        <v>0</v>
      </c>
      <c r="O2345">
        <v>0</v>
      </c>
      <c r="P2345" t="e">
        <v>#N/A</v>
      </c>
    </row>
    <row r="2346" spans="1:16" x14ac:dyDescent="0.25">
      <c r="A2346">
        <v>202512</v>
      </c>
      <c r="B2346" t="s">
        <v>324</v>
      </c>
      <c r="C2346" t="s">
        <v>84</v>
      </c>
      <c r="D2346">
        <v>1578</v>
      </c>
      <c r="E2346">
        <v>1578.00000000011</v>
      </c>
      <c r="F2346">
        <v>978.87701473574998</v>
      </c>
      <c r="G2346">
        <v>599.122985264357</v>
      </c>
      <c r="H2346">
        <v>459.50723317958699</v>
      </c>
      <c r="I2346">
        <v>326.88496554033401</v>
      </c>
      <c r="J2346">
        <v>131.548193565178</v>
      </c>
      <c r="K2346">
        <v>31.123937062113999</v>
      </c>
      <c r="L2346">
        <v>130.14783837207199</v>
      </c>
      <c r="M2346">
        <v>32.789226462658</v>
      </c>
      <c r="N2346">
        <v>97.358611909413995</v>
      </c>
      <c r="O2346">
        <v>9.4679137126969994</v>
      </c>
      <c r="P2346" t="e">
        <v>#N/A</v>
      </c>
    </row>
    <row r="2347" spans="1:16" x14ac:dyDescent="0.25">
      <c r="A2347">
        <v>202512</v>
      </c>
      <c r="B2347" t="s">
        <v>324</v>
      </c>
      <c r="C2347" t="s">
        <v>85</v>
      </c>
      <c r="D2347">
        <v>789</v>
      </c>
      <c r="E2347">
        <v>789.00000000001899</v>
      </c>
      <c r="F2347">
        <v>396.94938167969201</v>
      </c>
      <c r="G2347">
        <v>392.05061832032698</v>
      </c>
      <c r="H2347">
        <v>308.07585746335099</v>
      </c>
      <c r="I2347">
        <v>270.62544775547298</v>
      </c>
      <c r="J2347">
        <v>37.450409707878002</v>
      </c>
      <c r="K2347">
        <v>10.100300594676</v>
      </c>
      <c r="L2347">
        <v>82.724760856976005</v>
      </c>
      <c r="M2347">
        <v>36.254580111427003</v>
      </c>
      <c r="N2347">
        <v>46.470180745549001</v>
      </c>
      <c r="O2347" t="s">
        <v>232</v>
      </c>
      <c r="P2347" t="e">
        <v>#N/A</v>
      </c>
    </row>
    <row r="2348" spans="1:16" x14ac:dyDescent="0.25">
      <c r="A2348">
        <v>202512</v>
      </c>
      <c r="B2348" t="s">
        <v>324</v>
      </c>
      <c r="C2348" t="s">
        <v>149</v>
      </c>
      <c r="D2348">
        <v>454</v>
      </c>
      <c r="E2348">
        <v>454.00000000000301</v>
      </c>
      <c r="F2348">
        <v>185.568488442617</v>
      </c>
      <c r="G2348">
        <v>268.43151155738599</v>
      </c>
      <c r="H2348">
        <v>217.073782656438</v>
      </c>
      <c r="I2348">
        <v>197.81111209113899</v>
      </c>
      <c r="J2348">
        <v>19.262670565299</v>
      </c>
      <c r="K2348">
        <v>5.0693226120850001</v>
      </c>
      <c r="L2348">
        <v>51.357728900947997</v>
      </c>
      <c r="M2348">
        <v>28.909824866672</v>
      </c>
      <c r="N2348">
        <v>22.447904034276</v>
      </c>
      <c r="O2348">
        <v>0</v>
      </c>
      <c r="P2348" t="e">
        <v>#N/A</v>
      </c>
    </row>
    <row r="2349" spans="1:16" x14ac:dyDescent="0.25">
      <c r="A2349">
        <v>202512</v>
      </c>
      <c r="B2349" t="s">
        <v>324</v>
      </c>
      <c r="C2349" t="s">
        <v>150</v>
      </c>
      <c r="D2349">
        <v>335</v>
      </c>
      <c r="E2349">
        <v>335.00000000001597</v>
      </c>
      <c r="F2349">
        <v>211.38089323707499</v>
      </c>
      <c r="G2349">
        <v>123.619106762941</v>
      </c>
      <c r="H2349">
        <v>91.002074806913001</v>
      </c>
      <c r="I2349">
        <v>72.814335664333996</v>
      </c>
      <c r="J2349">
        <v>18.187739142579002</v>
      </c>
      <c r="K2349">
        <v>5.0309779825909997</v>
      </c>
      <c r="L2349">
        <v>31.367031956028001</v>
      </c>
      <c r="M2349">
        <v>7.3447552447550004</v>
      </c>
      <c r="N2349">
        <v>24.022276711273001</v>
      </c>
      <c r="O2349" t="s">
        <v>232</v>
      </c>
      <c r="P2349" t="e">
        <v>#N/A</v>
      </c>
    </row>
    <row r="2350" spans="1:16" x14ac:dyDescent="0.25">
      <c r="A2350">
        <v>202512</v>
      </c>
      <c r="B2350" t="s">
        <v>324</v>
      </c>
      <c r="C2350" t="s">
        <v>151</v>
      </c>
      <c r="D2350">
        <v>169</v>
      </c>
      <c r="E2350">
        <v>176.481587872392</v>
      </c>
      <c r="F2350">
        <v>120.56958443201999</v>
      </c>
      <c r="G2350">
        <v>55.912003440371997</v>
      </c>
      <c r="H2350">
        <v>40.940285699962999</v>
      </c>
      <c r="I2350">
        <v>30.429020979019999</v>
      </c>
      <c r="J2350">
        <v>10.511264720943</v>
      </c>
      <c r="K2350">
        <v>5.0309779825909997</v>
      </c>
      <c r="L2350">
        <v>14.971717740409</v>
      </c>
      <c r="M2350">
        <v>4.1538461538459996</v>
      </c>
      <c r="N2350">
        <v>10.817871586562999</v>
      </c>
      <c r="O2350">
        <v>0</v>
      </c>
      <c r="P2350" t="e">
        <v>#N/A</v>
      </c>
    </row>
    <row r="2351" spans="1:16" x14ac:dyDescent="0.25">
      <c r="A2351">
        <v>202512</v>
      </c>
      <c r="B2351" t="s">
        <v>324</v>
      </c>
      <c r="C2351" t="s">
        <v>152</v>
      </c>
      <c r="D2351">
        <v>0</v>
      </c>
      <c r="E2351">
        <v>0</v>
      </c>
      <c r="F2351">
        <v>0</v>
      </c>
      <c r="G2351">
        <v>0</v>
      </c>
      <c r="H2351">
        <v>0</v>
      </c>
      <c r="I2351">
        <v>0</v>
      </c>
      <c r="J2351">
        <v>0</v>
      </c>
      <c r="K2351">
        <v>0</v>
      </c>
      <c r="L2351">
        <v>0</v>
      </c>
      <c r="M2351">
        <v>0</v>
      </c>
      <c r="N2351">
        <v>0</v>
      </c>
      <c r="O2351">
        <v>0</v>
      </c>
      <c r="P2351" t="e">
        <v>#N/A</v>
      </c>
    </row>
    <row r="2352" spans="1:16" x14ac:dyDescent="0.25">
      <c r="A2352">
        <v>202512</v>
      </c>
      <c r="B2352" t="s">
        <v>325</v>
      </c>
      <c r="C2352" t="s">
        <v>136</v>
      </c>
      <c r="D2352">
        <v>2005</v>
      </c>
      <c r="E2352">
        <v>2004.99999999999</v>
      </c>
      <c r="F2352">
        <v>1175.1432586322801</v>
      </c>
      <c r="G2352">
        <v>829.85674136770899</v>
      </c>
      <c r="H2352">
        <v>699.27017081660199</v>
      </c>
      <c r="I2352">
        <v>533.25034859084303</v>
      </c>
      <c r="J2352">
        <v>166.01982222576001</v>
      </c>
      <c r="K2352">
        <v>66.092186426362005</v>
      </c>
      <c r="L2352">
        <v>121.024468744866</v>
      </c>
      <c r="M2352">
        <v>56.654538388378</v>
      </c>
      <c r="N2352">
        <v>64.369930356487998</v>
      </c>
      <c r="O2352">
        <v>9.5621018062409995</v>
      </c>
      <c r="P2352" t="e">
        <v>#N/A</v>
      </c>
    </row>
    <row r="2353" spans="1:16" x14ac:dyDescent="0.25">
      <c r="A2353">
        <v>202512</v>
      </c>
      <c r="B2353" t="s">
        <v>325</v>
      </c>
      <c r="C2353" t="s">
        <v>137</v>
      </c>
      <c r="D2353">
        <v>1102</v>
      </c>
      <c r="E2353">
        <v>1102</v>
      </c>
      <c r="F2353">
        <v>670.25993702558799</v>
      </c>
      <c r="G2353">
        <v>431.740062974409</v>
      </c>
      <c r="H2353">
        <v>365.45516794122301</v>
      </c>
      <c r="I2353">
        <v>276.10233562557602</v>
      </c>
      <c r="J2353">
        <v>89.352832315647007</v>
      </c>
      <c r="K2353">
        <v>30.791894649553001</v>
      </c>
      <c r="L2353">
        <v>59.802793226944999</v>
      </c>
      <c r="M2353">
        <v>31.993896685180001</v>
      </c>
      <c r="N2353">
        <v>27.808896541765002</v>
      </c>
      <c r="O2353">
        <v>6.4821018062410003</v>
      </c>
      <c r="P2353" t="e">
        <v>#N/A</v>
      </c>
    </row>
    <row r="2354" spans="1:16" x14ac:dyDescent="0.25">
      <c r="A2354">
        <v>202512</v>
      </c>
      <c r="B2354" t="s">
        <v>325</v>
      </c>
      <c r="C2354" t="s">
        <v>138</v>
      </c>
      <c r="D2354">
        <v>903</v>
      </c>
      <c r="E2354">
        <v>902.999999999995</v>
      </c>
      <c r="F2354">
        <v>504.88332160669501</v>
      </c>
      <c r="G2354">
        <v>398.11667839330102</v>
      </c>
      <c r="H2354">
        <v>333.81500287538</v>
      </c>
      <c r="I2354">
        <v>257.14801296526701</v>
      </c>
      <c r="J2354">
        <v>76.666989910113003</v>
      </c>
      <c r="K2354">
        <v>35.300291776808997</v>
      </c>
      <c r="L2354">
        <v>61.221675517921</v>
      </c>
      <c r="M2354">
        <v>24.660641703197999</v>
      </c>
      <c r="N2354">
        <v>36.561033814722997</v>
      </c>
      <c r="O2354">
        <v>3.08</v>
      </c>
      <c r="P2354" t="e">
        <v>#N/A</v>
      </c>
    </row>
    <row r="2355" spans="1:16" x14ac:dyDescent="0.25">
      <c r="A2355">
        <v>202512</v>
      </c>
      <c r="B2355" t="s">
        <v>325</v>
      </c>
      <c r="C2355" t="s">
        <v>139</v>
      </c>
      <c r="D2355">
        <v>204</v>
      </c>
      <c r="E2355">
        <v>200.66750208853901</v>
      </c>
      <c r="F2355">
        <v>113.968346103847</v>
      </c>
      <c r="G2355">
        <v>86.699155984691899</v>
      </c>
      <c r="H2355">
        <v>64.939960877082001</v>
      </c>
      <c r="I2355" t="s">
        <v>232</v>
      </c>
      <c r="J2355" t="s">
        <v>232</v>
      </c>
      <c r="K2355" t="s">
        <v>232</v>
      </c>
      <c r="L2355">
        <v>21.759195107610001</v>
      </c>
      <c r="M2355">
        <v>4.7558091240950002</v>
      </c>
      <c r="N2355">
        <v>17.003385983514999</v>
      </c>
      <c r="O2355">
        <v>0</v>
      </c>
      <c r="P2355" t="e">
        <v>#N/A</v>
      </c>
    </row>
    <row r="2356" spans="1:16" x14ac:dyDescent="0.25">
      <c r="A2356">
        <v>202512</v>
      </c>
      <c r="B2356" t="s">
        <v>325</v>
      </c>
      <c r="C2356" t="s">
        <v>140</v>
      </c>
      <c r="D2356">
        <v>395</v>
      </c>
      <c r="E2356">
        <v>399.41821219711699</v>
      </c>
      <c r="F2356">
        <v>215.37439460714799</v>
      </c>
      <c r="G2356">
        <v>184.043817589968</v>
      </c>
      <c r="H2356">
        <v>139.242623512823</v>
      </c>
      <c r="I2356" t="s">
        <v>232</v>
      </c>
      <c r="J2356" t="s">
        <v>232</v>
      </c>
      <c r="K2356" t="s">
        <v>232</v>
      </c>
      <c r="L2356">
        <v>39.486711318523</v>
      </c>
      <c r="M2356">
        <v>15.872654625071</v>
      </c>
      <c r="N2356">
        <v>23.614056693452</v>
      </c>
      <c r="O2356">
        <v>5.3144827586219998</v>
      </c>
      <c r="P2356" t="e">
        <v>#N/A</v>
      </c>
    </row>
    <row r="2357" spans="1:16" x14ac:dyDescent="0.25">
      <c r="A2357">
        <v>202512</v>
      </c>
      <c r="B2357" t="s">
        <v>325</v>
      </c>
      <c r="C2357" t="s">
        <v>141</v>
      </c>
      <c r="D2357">
        <v>430</v>
      </c>
      <c r="E2357">
        <v>428.08571428573401</v>
      </c>
      <c r="F2357">
        <v>210.05668877271799</v>
      </c>
      <c r="G2357">
        <v>218.02902551301599</v>
      </c>
      <c r="H2357">
        <v>190.62893733841301</v>
      </c>
      <c r="I2357">
        <v>145.133165113876</v>
      </c>
      <c r="J2357">
        <v>45.495772224536999</v>
      </c>
      <c r="K2357">
        <v>19.210540984569999</v>
      </c>
      <c r="L2357">
        <v>25.352469126984001</v>
      </c>
      <c r="M2357">
        <v>12.864052795032</v>
      </c>
      <c r="N2357">
        <v>12.488416331951999</v>
      </c>
      <c r="O2357" t="s">
        <v>232</v>
      </c>
      <c r="P2357" t="e">
        <v>#N/A</v>
      </c>
    </row>
    <row r="2358" spans="1:16" x14ac:dyDescent="0.25">
      <c r="A2358">
        <v>202512</v>
      </c>
      <c r="B2358" t="s">
        <v>325</v>
      </c>
      <c r="C2358" t="s">
        <v>142</v>
      </c>
      <c r="D2358">
        <v>319</v>
      </c>
      <c r="E2358">
        <v>317.11857909533302</v>
      </c>
      <c r="F2358">
        <v>146.43670350968301</v>
      </c>
      <c r="G2358">
        <v>170.68187558565</v>
      </c>
      <c r="H2358">
        <v>149.72779378414</v>
      </c>
      <c r="I2358">
        <v>112.803081964947</v>
      </c>
      <c r="J2358">
        <v>36.924711819193</v>
      </c>
      <c r="K2358">
        <v>15.760536846876001</v>
      </c>
      <c r="L2358">
        <v>20.95408180151</v>
      </c>
      <c r="M2358">
        <v>13.242595124173</v>
      </c>
      <c r="N2358">
        <v>7.7114866773369997</v>
      </c>
      <c r="O2358">
        <v>0</v>
      </c>
      <c r="P2358" t="e">
        <v>#N/A</v>
      </c>
    </row>
    <row r="2359" spans="1:16" x14ac:dyDescent="0.25">
      <c r="A2359">
        <v>202512</v>
      </c>
      <c r="B2359" t="s">
        <v>325</v>
      </c>
      <c r="C2359" t="s">
        <v>143</v>
      </c>
      <c r="D2359">
        <v>657</v>
      </c>
      <c r="E2359">
        <v>659.70999233327097</v>
      </c>
      <c r="F2359">
        <v>489.30712563888699</v>
      </c>
      <c r="G2359">
        <v>170.40286669438399</v>
      </c>
      <c r="H2359">
        <v>154.730855304145</v>
      </c>
      <c r="I2359">
        <v>104.70869219769099</v>
      </c>
      <c r="J2359">
        <v>50.022163106454002</v>
      </c>
      <c r="K2359">
        <v>22.126512171325</v>
      </c>
      <c r="L2359">
        <v>13.472011390239</v>
      </c>
      <c r="M2359">
        <v>9.9194267200069994</v>
      </c>
      <c r="N2359">
        <v>3.5525846702320001</v>
      </c>
      <c r="O2359" t="s">
        <v>232</v>
      </c>
      <c r="P2359" t="e">
        <v>#N/A</v>
      </c>
    </row>
    <row r="2360" spans="1:16" x14ac:dyDescent="0.25">
      <c r="A2360">
        <v>202512</v>
      </c>
      <c r="B2360" t="s">
        <v>325</v>
      </c>
      <c r="C2360" t="s">
        <v>148</v>
      </c>
      <c r="D2360">
        <v>139</v>
      </c>
      <c r="E2360">
        <v>138.076532273867</v>
      </c>
      <c r="F2360">
        <v>63.332408390001</v>
      </c>
      <c r="G2360">
        <v>74.744123883865996</v>
      </c>
      <c r="H2360">
        <v>63.285316745012999</v>
      </c>
      <c r="I2360">
        <v>49.362344524996999</v>
      </c>
      <c r="J2360">
        <v>13.922972220016</v>
      </c>
      <c r="K2360">
        <v>6.3887073452859999</v>
      </c>
      <c r="L2360">
        <v>10.392140472186</v>
      </c>
      <c r="M2360">
        <v>6.4922530425430001</v>
      </c>
      <c r="N2360">
        <v>3.8998874296429999</v>
      </c>
      <c r="O2360" t="s">
        <v>232</v>
      </c>
      <c r="P2360" t="e">
        <v>#N/A</v>
      </c>
    </row>
    <row r="2361" spans="1:16" x14ac:dyDescent="0.25">
      <c r="A2361">
        <v>202512</v>
      </c>
      <c r="B2361" t="s">
        <v>325</v>
      </c>
      <c r="C2361" t="s">
        <v>74</v>
      </c>
      <c r="D2361">
        <v>652</v>
      </c>
      <c r="E2361">
        <v>679.18001009889497</v>
      </c>
      <c r="F2361">
        <v>461.70863016304298</v>
      </c>
      <c r="G2361">
        <v>217.47137993585201</v>
      </c>
      <c r="H2361">
        <v>164.42856505171599</v>
      </c>
      <c r="I2361">
        <v>128.28315712643399</v>
      </c>
      <c r="J2361">
        <v>36.145407925282001</v>
      </c>
      <c r="K2361">
        <v>14.41058914487</v>
      </c>
      <c r="L2361">
        <v>49.941665458848</v>
      </c>
      <c r="M2361">
        <v>28.236837813444001</v>
      </c>
      <c r="N2361">
        <v>21.704827645403999</v>
      </c>
      <c r="O2361">
        <v>3.1011494252879999</v>
      </c>
      <c r="P2361" t="e">
        <v>#N/A</v>
      </c>
    </row>
    <row r="2362" spans="1:16" x14ac:dyDescent="0.25">
      <c r="A2362">
        <v>202512</v>
      </c>
      <c r="B2362" t="s">
        <v>325</v>
      </c>
      <c r="C2362" t="s">
        <v>75</v>
      </c>
      <c r="D2362">
        <v>342</v>
      </c>
      <c r="E2362">
        <v>338.52804310365798</v>
      </c>
      <c r="F2362">
        <v>237.642179731309</v>
      </c>
      <c r="G2362">
        <v>100.88586337234899</v>
      </c>
      <c r="H2362">
        <v>72.973932026593005</v>
      </c>
      <c r="I2362">
        <v>49.479342668629002</v>
      </c>
      <c r="J2362">
        <v>23.494589357963999</v>
      </c>
      <c r="K2362">
        <v>12.214241376012</v>
      </c>
      <c r="L2362">
        <v>26.831931345756001</v>
      </c>
      <c r="M2362">
        <v>4.5010787839160002</v>
      </c>
      <c r="N2362">
        <v>22.33085256184</v>
      </c>
      <c r="O2362" t="s">
        <v>232</v>
      </c>
      <c r="P2362" t="e">
        <v>#N/A</v>
      </c>
    </row>
    <row r="2363" spans="1:16" x14ac:dyDescent="0.25">
      <c r="A2363">
        <v>202512</v>
      </c>
      <c r="B2363" t="s">
        <v>325</v>
      </c>
      <c r="C2363" t="s">
        <v>76</v>
      </c>
      <c r="D2363">
        <v>388</v>
      </c>
      <c r="E2363">
        <v>378.24252917930698</v>
      </c>
      <c r="F2363">
        <v>227.13707987370299</v>
      </c>
      <c r="G2363">
        <v>151.105449305604</v>
      </c>
      <c r="H2363">
        <v>132.52617256709399</v>
      </c>
      <c r="I2363">
        <v>92.859986692700005</v>
      </c>
      <c r="J2363">
        <v>39.666185874394003</v>
      </c>
      <c r="K2363">
        <v>10.450699569602</v>
      </c>
      <c r="L2363">
        <v>17.512610071843</v>
      </c>
      <c r="M2363">
        <v>8.6831672932329997</v>
      </c>
      <c r="N2363">
        <v>8.8294427786099998</v>
      </c>
      <c r="O2363" t="s">
        <v>232</v>
      </c>
      <c r="P2363" t="e">
        <v>#N/A</v>
      </c>
    </row>
    <row r="2364" spans="1:16" x14ac:dyDescent="0.25">
      <c r="A2364">
        <v>202512</v>
      </c>
      <c r="B2364" t="s">
        <v>325</v>
      </c>
      <c r="C2364" t="s">
        <v>77</v>
      </c>
      <c r="D2364">
        <v>484</v>
      </c>
      <c r="E2364">
        <v>470.97288534426599</v>
      </c>
      <c r="F2364">
        <v>185.32296047422699</v>
      </c>
      <c r="G2364">
        <v>285.649924870039</v>
      </c>
      <c r="H2364">
        <v>266.05618442618697</v>
      </c>
      <c r="I2364">
        <v>213.26551757808301</v>
      </c>
      <c r="J2364">
        <v>52.790666848104003</v>
      </c>
      <c r="K2364">
        <v>22.627948990591999</v>
      </c>
      <c r="L2364">
        <v>16.346121396232999</v>
      </c>
      <c r="M2364">
        <v>8.7412014552420008</v>
      </c>
      <c r="N2364">
        <v>7.6049199409910004</v>
      </c>
      <c r="O2364">
        <v>3.2476190476190001</v>
      </c>
      <c r="P2364" t="e">
        <v>#N/A</v>
      </c>
    </row>
    <row r="2365" spans="1:16" x14ac:dyDescent="0.25">
      <c r="A2365">
        <v>202512</v>
      </c>
      <c r="B2365" t="s">
        <v>325</v>
      </c>
      <c r="C2365" t="s">
        <v>78</v>
      </c>
      <c r="D2365">
        <v>822</v>
      </c>
      <c r="E2365">
        <v>818.888261310845</v>
      </c>
      <c r="F2365">
        <v>336.74719196937298</v>
      </c>
      <c r="G2365">
        <v>482.14106934147202</v>
      </c>
      <c r="H2365">
        <v>424.30077002057402</v>
      </c>
      <c r="I2365">
        <v>352.132908396571</v>
      </c>
      <c r="J2365">
        <v>72.167861624002995</v>
      </c>
      <c r="K2365">
        <v>25.488613115823</v>
      </c>
      <c r="L2365">
        <v>50.392483228943</v>
      </c>
      <c r="M2365">
        <v>25.302418193725</v>
      </c>
      <c r="N2365">
        <v>25.090065035218</v>
      </c>
      <c r="O2365">
        <v>7.4478160919549996</v>
      </c>
      <c r="P2365" t="e">
        <v>#N/A</v>
      </c>
    </row>
    <row r="2366" spans="1:16" x14ac:dyDescent="0.25">
      <c r="A2366">
        <v>202512</v>
      </c>
      <c r="B2366" t="s">
        <v>325</v>
      </c>
      <c r="C2366" t="s">
        <v>79</v>
      </c>
      <c r="D2366">
        <v>953</v>
      </c>
      <c r="E2366">
        <v>959.60675062679798</v>
      </c>
      <c r="F2366">
        <v>719.430214034762</v>
      </c>
      <c r="G2366">
        <v>240.176536592037</v>
      </c>
      <c r="H2366">
        <v>177.95787543367101</v>
      </c>
      <c r="I2366">
        <v>113.159489658759</v>
      </c>
      <c r="J2366">
        <v>64.798385774912006</v>
      </c>
      <c r="K2366">
        <v>30.880056336275999</v>
      </c>
      <c r="L2366">
        <v>60.104375444079999</v>
      </c>
      <c r="M2366">
        <v>25.815619568087001</v>
      </c>
      <c r="N2366">
        <v>34.288755875992997</v>
      </c>
      <c r="O2366" t="s">
        <v>232</v>
      </c>
      <c r="P2366" t="e">
        <v>#N/A</v>
      </c>
    </row>
    <row r="2367" spans="1:16" x14ac:dyDescent="0.25">
      <c r="A2367">
        <v>202512</v>
      </c>
      <c r="B2367" t="s">
        <v>325</v>
      </c>
      <c r="C2367" t="s">
        <v>80</v>
      </c>
      <c r="D2367">
        <v>230</v>
      </c>
      <c r="E2367">
        <v>226.50498806234799</v>
      </c>
      <c r="F2367">
        <v>118.965852628147</v>
      </c>
      <c r="G2367">
        <v>107.539135434201</v>
      </c>
      <c r="H2367">
        <v>97.011525362358</v>
      </c>
      <c r="I2367">
        <v>67.957950535513007</v>
      </c>
      <c r="J2367">
        <v>29.053574826845001</v>
      </c>
      <c r="K2367">
        <v>9.7235169742629992</v>
      </c>
      <c r="L2367">
        <v>10.527610071843</v>
      </c>
      <c r="M2367">
        <v>5.5365006265660002</v>
      </c>
      <c r="N2367">
        <v>4.991109445277</v>
      </c>
      <c r="O2367">
        <v>0</v>
      </c>
      <c r="P2367" t="e">
        <v>#N/A</v>
      </c>
    </row>
    <row r="2368" spans="1:16" x14ac:dyDescent="0.25">
      <c r="A2368">
        <v>202512</v>
      </c>
      <c r="B2368" t="s">
        <v>325</v>
      </c>
      <c r="C2368" t="s">
        <v>81</v>
      </c>
      <c r="D2368">
        <v>0</v>
      </c>
      <c r="E2368">
        <v>0</v>
      </c>
      <c r="F2368">
        <v>0</v>
      </c>
      <c r="G2368">
        <v>0</v>
      </c>
      <c r="H2368">
        <v>0</v>
      </c>
      <c r="I2368">
        <v>0</v>
      </c>
      <c r="J2368">
        <v>0</v>
      </c>
      <c r="K2368">
        <v>0</v>
      </c>
      <c r="L2368">
        <v>0</v>
      </c>
      <c r="M2368">
        <v>0</v>
      </c>
      <c r="N2368">
        <v>0</v>
      </c>
      <c r="O2368">
        <v>0</v>
      </c>
      <c r="P2368" t="e">
        <v>#N/A</v>
      </c>
    </row>
    <row r="2369" spans="1:16" x14ac:dyDescent="0.25">
      <c r="A2369">
        <v>202512</v>
      </c>
      <c r="B2369" t="s">
        <v>325</v>
      </c>
      <c r="C2369" t="s">
        <v>154</v>
      </c>
      <c r="D2369">
        <v>876</v>
      </c>
      <c r="E2369">
        <v>877.01931176831999</v>
      </c>
      <c r="F2369">
        <v>383.55790722318699</v>
      </c>
      <c r="G2369">
        <v>493.46140454513397</v>
      </c>
      <c r="H2369">
        <v>433.34621344934402</v>
      </c>
      <c r="I2369">
        <v>358.75899698663102</v>
      </c>
      <c r="J2369">
        <v>74.587216462713002</v>
      </c>
      <c r="K2369">
        <v>26.698290535178</v>
      </c>
      <c r="L2369">
        <v>52.667375003834998</v>
      </c>
      <c r="M2369">
        <v>26.350037241344001</v>
      </c>
      <c r="N2369">
        <v>26.317337762491</v>
      </c>
      <c r="O2369">
        <v>7.4478160919549996</v>
      </c>
      <c r="P2369" t="e">
        <v>#N/A</v>
      </c>
    </row>
    <row r="2370" spans="1:16" x14ac:dyDescent="0.25">
      <c r="A2370">
        <v>202512</v>
      </c>
      <c r="B2370" t="s">
        <v>325</v>
      </c>
      <c r="C2370" t="s">
        <v>83</v>
      </c>
      <c r="D2370">
        <v>0</v>
      </c>
      <c r="E2370">
        <v>0</v>
      </c>
      <c r="F2370">
        <v>0</v>
      </c>
      <c r="G2370">
        <v>0</v>
      </c>
      <c r="H2370">
        <v>0</v>
      </c>
      <c r="I2370">
        <v>0</v>
      </c>
      <c r="J2370">
        <v>0</v>
      </c>
      <c r="K2370">
        <v>0</v>
      </c>
      <c r="L2370">
        <v>0</v>
      </c>
      <c r="M2370">
        <v>0</v>
      </c>
      <c r="N2370">
        <v>0</v>
      </c>
      <c r="O2370">
        <v>0</v>
      </c>
      <c r="P2370" t="e">
        <v>#N/A</v>
      </c>
    </row>
    <row r="2371" spans="1:16" x14ac:dyDescent="0.25">
      <c r="A2371">
        <v>202512</v>
      </c>
      <c r="B2371" t="s">
        <v>325</v>
      </c>
      <c r="C2371" t="s">
        <v>84</v>
      </c>
      <c r="D2371">
        <v>1366</v>
      </c>
      <c r="E2371">
        <v>1366.00000000001</v>
      </c>
      <c r="F2371">
        <v>893.57375096762905</v>
      </c>
      <c r="G2371">
        <v>472.42624903237902</v>
      </c>
      <c r="H2371">
        <v>386.23654534944302</v>
      </c>
      <c r="I2371">
        <v>260.03385349588802</v>
      </c>
      <c r="J2371">
        <v>126.202691853555</v>
      </c>
      <c r="K2371">
        <v>48.166423242179</v>
      </c>
      <c r="L2371">
        <v>80.909703682935003</v>
      </c>
      <c r="M2371">
        <v>36.635278146703001</v>
      </c>
      <c r="N2371">
        <v>44.274425536232002</v>
      </c>
      <c r="O2371">
        <v>5.2800000000010003</v>
      </c>
      <c r="P2371" t="e">
        <v>#N/A</v>
      </c>
    </row>
    <row r="2372" spans="1:16" x14ac:dyDescent="0.25">
      <c r="A2372">
        <v>202512</v>
      </c>
      <c r="B2372" t="s">
        <v>325</v>
      </c>
      <c r="C2372" t="s">
        <v>85</v>
      </c>
      <c r="D2372">
        <v>639</v>
      </c>
      <c r="E2372">
        <v>638.99999999998499</v>
      </c>
      <c r="F2372">
        <v>281.569507664654</v>
      </c>
      <c r="G2372">
        <v>357.430492335331</v>
      </c>
      <c r="H2372">
        <v>313.03362546715999</v>
      </c>
      <c r="I2372">
        <v>273.21649509495501</v>
      </c>
      <c r="J2372">
        <v>39.817130372205</v>
      </c>
      <c r="K2372">
        <v>17.925763184183001</v>
      </c>
      <c r="L2372">
        <v>40.114765061931003</v>
      </c>
      <c r="M2372">
        <v>20.019260241674999</v>
      </c>
      <c r="N2372">
        <v>20.095504820256</v>
      </c>
      <c r="O2372">
        <v>4.28210180624</v>
      </c>
      <c r="P2372" t="e">
        <v>#N/A</v>
      </c>
    </row>
    <row r="2373" spans="1:16" x14ac:dyDescent="0.25">
      <c r="A2373">
        <v>202512</v>
      </c>
      <c r="B2373" t="s">
        <v>325</v>
      </c>
      <c r="C2373" t="s">
        <v>149</v>
      </c>
      <c r="D2373">
        <v>378</v>
      </c>
      <c r="E2373">
        <v>378.00000000001302</v>
      </c>
      <c r="F2373">
        <v>134.324442925493</v>
      </c>
      <c r="G2373">
        <v>243.67555707451999</v>
      </c>
      <c r="H2373">
        <v>218.77266126796599</v>
      </c>
      <c r="I2373">
        <v>196.08871731718</v>
      </c>
      <c r="J2373">
        <v>22.683943950785999</v>
      </c>
      <c r="K2373">
        <v>11.316971975393001</v>
      </c>
      <c r="L2373">
        <v>21.820794000313999</v>
      </c>
      <c r="M2373">
        <v>10.347038019453001</v>
      </c>
      <c r="N2373">
        <v>11.473755980861</v>
      </c>
      <c r="O2373">
        <v>3.0821018062399999</v>
      </c>
      <c r="P2373" t="e">
        <v>#N/A</v>
      </c>
    </row>
    <row r="2374" spans="1:16" x14ac:dyDescent="0.25">
      <c r="A2374">
        <v>202512</v>
      </c>
      <c r="B2374" t="s">
        <v>325</v>
      </c>
      <c r="C2374" t="s">
        <v>150</v>
      </c>
      <c r="D2374">
        <v>261</v>
      </c>
      <c r="E2374">
        <v>260.99999999997198</v>
      </c>
      <c r="F2374">
        <v>147.24506473916099</v>
      </c>
      <c r="G2374">
        <v>113.754935260811</v>
      </c>
      <c r="H2374">
        <v>94.260964199194007</v>
      </c>
      <c r="I2374">
        <v>77.127777777774995</v>
      </c>
      <c r="J2374">
        <v>17.133186421419001</v>
      </c>
      <c r="K2374">
        <v>6.6087912087899996</v>
      </c>
      <c r="L2374">
        <v>18.293971061617</v>
      </c>
      <c r="M2374">
        <v>9.6722222222220005</v>
      </c>
      <c r="N2374">
        <v>8.6217488393949999</v>
      </c>
      <c r="O2374" t="s">
        <v>232</v>
      </c>
      <c r="P2374" t="e">
        <v>#N/A</v>
      </c>
    </row>
    <row r="2375" spans="1:16" x14ac:dyDescent="0.25">
      <c r="A2375">
        <v>202512</v>
      </c>
      <c r="B2375" t="s">
        <v>325</v>
      </c>
      <c r="C2375" t="s">
        <v>151</v>
      </c>
      <c r="D2375">
        <v>144</v>
      </c>
      <c r="E2375">
        <v>144.335170058681</v>
      </c>
      <c r="F2375">
        <v>88.512891030524003</v>
      </c>
      <c r="G2375">
        <v>55.822279028156998</v>
      </c>
      <c r="H2375">
        <v>46.403055441287002</v>
      </c>
      <c r="I2375">
        <v>35.730808080806</v>
      </c>
      <c r="J2375">
        <v>10.672247360481</v>
      </c>
      <c r="K2375">
        <v>4.0153846153839998</v>
      </c>
      <c r="L2375">
        <v>8.2192235868699992</v>
      </c>
      <c r="M2375">
        <v>3.3611111111110001</v>
      </c>
      <c r="N2375">
        <v>4.8581124757590004</v>
      </c>
      <c r="O2375" t="s">
        <v>232</v>
      </c>
      <c r="P2375" t="e">
        <v>#N/A</v>
      </c>
    </row>
    <row r="2376" spans="1:16" x14ac:dyDescent="0.25">
      <c r="A2376">
        <v>202512</v>
      </c>
      <c r="B2376" t="s">
        <v>325</v>
      </c>
      <c r="C2376" t="s">
        <v>152</v>
      </c>
      <c r="D2376">
        <v>0</v>
      </c>
      <c r="E2376">
        <v>0</v>
      </c>
      <c r="F2376">
        <v>0</v>
      </c>
      <c r="G2376">
        <v>0</v>
      </c>
      <c r="H2376">
        <v>0</v>
      </c>
      <c r="I2376">
        <v>0</v>
      </c>
      <c r="J2376">
        <v>0</v>
      </c>
      <c r="K2376">
        <v>0</v>
      </c>
      <c r="L2376">
        <v>0</v>
      </c>
      <c r="M2376">
        <v>0</v>
      </c>
      <c r="N2376">
        <v>0</v>
      </c>
      <c r="O2376">
        <v>0</v>
      </c>
      <c r="P2376" t="e">
        <v>#N/A</v>
      </c>
    </row>
    <row r="2377" spans="1:16" x14ac:dyDescent="0.25">
      <c r="A2377">
        <v>202512</v>
      </c>
      <c r="B2377" t="s">
        <v>326</v>
      </c>
      <c r="C2377" t="s">
        <v>136</v>
      </c>
      <c r="D2377">
        <v>2027</v>
      </c>
      <c r="E2377">
        <v>2027.00000000005</v>
      </c>
      <c r="F2377">
        <v>1020.05545028978</v>
      </c>
      <c r="G2377">
        <v>1006.9445497102701</v>
      </c>
      <c r="H2377">
        <v>878.54284905098802</v>
      </c>
      <c r="I2377">
        <v>704.37558173263403</v>
      </c>
      <c r="J2377">
        <v>173.167267318353</v>
      </c>
      <c r="K2377">
        <v>68.581010574239002</v>
      </c>
      <c r="L2377">
        <v>112.877433588153</v>
      </c>
      <c r="M2377">
        <v>62.722050170293002</v>
      </c>
      <c r="N2377">
        <v>50.155383417860001</v>
      </c>
      <c r="O2377">
        <v>15.524267071125999</v>
      </c>
      <c r="P2377" t="e">
        <v>#N/A</v>
      </c>
    </row>
    <row r="2378" spans="1:16" x14ac:dyDescent="0.25">
      <c r="A2378">
        <v>202512</v>
      </c>
      <c r="B2378" t="s">
        <v>326</v>
      </c>
      <c r="C2378" t="s">
        <v>137</v>
      </c>
      <c r="D2378">
        <v>1158</v>
      </c>
      <c r="E2378">
        <v>1158.00000000001</v>
      </c>
      <c r="F2378">
        <v>603.09366794117</v>
      </c>
      <c r="G2378">
        <v>554.90633205883603</v>
      </c>
      <c r="H2378">
        <v>468.63265200019703</v>
      </c>
      <c r="I2378">
        <v>376.93651454012502</v>
      </c>
      <c r="J2378">
        <v>90.696137460071995</v>
      </c>
      <c r="K2378">
        <v>34.864609103328</v>
      </c>
      <c r="L2378">
        <v>76.348857945885001</v>
      </c>
      <c r="M2378">
        <v>40.568265336201002</v>
      </c>
      <c r="N2378">
        <v>35.780592609684</v>
      </c>
      <c r="O2378">
        <v>9.9248221127540006</v>
      </c>
      <c r="P2378" t="e">
        <v>#N/A</v>
      </c>
    </row>
    <row r="2379" spans="1:16" x14ac:dyDescent="0.25">
      <c r="A2379">
        <v>202512</v>
      </c>
      <c r="B2379" t="s">
        <v>326</v>
      </c>
      <c r="C2379" t="s">
        <v>138</v>
      </c>
      <c r="D2379">
        <v>869</v>
      </c>
      <c r="E2379">
        <v>869.00000000004002</v>
      </c>
      <c r="F2379">
        <v>416.96178234860997</v>
      </c>
      <c r="G2379">
        <v>452.03821765142999</v>
      </c>
      <c r="H2379">
        <v>409.91019705078998</v>
      </c>
      <c r="I2379">
        <v>327.43906719250901</v>
      </c>
      <c r="J2379">
        <v>82.471129858281003</v>
      </c>
      <c r="K2379">
        <v>33.716401470911002</v>
      </c>
      <c r="L2379">
        <v>36.528575642268002</v>
      </c>
      <c r="M2379">
        <v>22.153784834092001</v>
      </c>
      <c r="N2379">
        <v>14.374790808176</v>
      </c>
      <c r="O2379">
        <v>5.5994449583719996</v>
      </c>
      <c r="P2379" t="e">
        <v>#N/A</v>
      </c>
    </row>
    <row r="2380" spans="1:16" x14ac:dyDescent="0.25">
      <c r="A2380">
        <v>202512</v>
      </c>
      <c r="B2380" t="s">
        <v>326</v>
      </c>
      <c r="C2380" t="s">
        <v>139</v>
      </c>
      <c r="D2380">
        <v>258</v>
      </c>
      <c r="E2380">
        <v>255.695652173902</v>
      </c>
      <c r="F2380">
        <v>98.627047522742899</v>
      </c>
      <c r="G2380">
        <v>157.06860465115901</v>
      </c>
      <c r="H2380">
        <v>134.04263565891301</v>
      </c>
      <c r="I2380">
        <v>120</v>
      </c>
      <c r="J2380">
        <v>13.042635658912999</v>
      </c>
      <c r="K2380">
        <v>3.1918604651160001</v>
      </c>
      <c r="L2380">
        <v>22.025968992246</v>
      </c>
      <c r="M2380">
        <v>8</v>
      </c>
      <c r="N2380">
        <v>14.025968992246</v>
      </c>
      <c r="O2380" t="s">
        <v>232</v>
      </c>
      <c r="P2380" t="e">
        <v>#N/A</v>
      </c>
    </row>
    <row r="2381" spans="1:16" x14ac:dyDescent="0.25">
      <c r="A2381">
        <v>202512</v>
      </c>
      <c r="B2381" t="s">
        <v>326</v>
      </c>
      <c r="C2381" t="s">
        <v>140</v>
      </c>
      <c r="D2381">
        <v>393</v>
      </c>
      <c r="E2381">
        <v>394.30434782613702</v>
      </c>
      <c r="F2381">
        <v>206.31167325432301</v>
      </c>
      <c r="G2381">
        <v>187.99267457181401</v>
      </c>
      <c r="H2381">
        <v>155.055856896731</v>
      </c>
      <c r="I2381">
        <v>140.12436809567399</v>
      </c>
      <c r="J2381">
        <v>14.931488801057</v>
      </c>
      <c r="K2381">
        <v>3.7872463768119999</v>
      </c>
      <c r="L2381">
        <v>29.348618917319001</v>
      </c>
      <c r="M2381">
        <v>18.927200046332999</v>
      </c>
      <c r="N2381">
        <v>10.421418870986001</v>
      </c>
      <c r="O2381">
        <v>3.5881987577640002</v>
      </c>
      <c r="P2381" t="e">
        <v>#N/A</v>
      </c>
    </row>
    <row r="2382" spans="1:16" x14ac:dyDescent="0.25">
      <c r="A2382">
        <v>202512</v>
      </c>
      <c r="B2382" t="s">
        <v>326</v>
      </c>
      <c r="C2382" t="s">
        <v>141</v>
      </c>
      <c r="D2382">
        <v>443</v>
      </c>
      <c r="E2382">
        <v>443.312500000017</v>
      </c>
      <c r="F2382">
        <v>186.82770557765301</v>
      </c>
      <c r="G2382">
        <v>256.48479442236402</v>
      </c>
      <c r="H2382">
        <v>220.163061165383</v>
      </c>
      <c r="I2382">
        <v>195.23546686637101</v>
      </c>
      <c r="J2382">
        <v>24.927594299012</v>
      </c>
      <c r="K2382">
        <v>12.778864367211</v>
      </c>
      <c r="L2382">
        <v>30.868423564309001</v>
      </c>
      <c r="M2382">
        <v>20.194444444445999</v>
      </c>
      <c r="N2382">
        <v>10.673979119863001</v>
      </c>
      <c r="O2382">
        <v>5.4533096926719997</v>
      </c>
      <c r="P2382" t="e">
        <v>#N/A</v>
      </c>
    </row>
    <row r="2383" spans="1:16" x14ac:dyDescent="0.25">
      <c r="A2383">
        <v>202512</v>
      </c>
      <c r="B2383" t="s">
        <v>326</v>
      </c>
      <c r="C2383" t="s">
        <v>142</v>
      </c>
      <c r="D2383">
        <v>348</v>
      </c>
      <c r="E2383">
        <v>346.424999999997</v>
      </c>
      <c r="F2383">
        <v>158.21273310023199</v>
      </c>
      <c r="G2383">
        <v>188.21226689976501</v>
      </c>
      <c r="H2383">
        <v>165.43448912198701</v>
      </c>
      <c r="I2383">
        <v>118.5</v>
      </c>
      <c r="J2383">
        <v>46.934489121986999</v>
      </c>
      <c r="K2383">
        <v>19.200854700853998</v>
      </c>
      <c r="L2383">
        <v>20.777777777777999</v>
      </c>
      <c r="M2383">
        <v>10</v>
      </c>
      <c r="N2383">
        <v>10.777777777778001</v>
      </c>
      <c r="O2383" t="s">
        <v>232</v>
      </c>
      <c r="P2383" t="e">
        <v>#N/A</v>
      </c>
    </row>
    <row r="2384" spans="1:16" x14ac:dyDescent="0.25">
      <c r="A2384">
        <v>202512</v>
      </c>
      <c r="B2384" t="s">
        <v>326</v>
      </c>
      <c r="C2384" t="s">
        <v>143</v>
      </c>
      <c r="D2384">
        <v>585</v>
      </c>
      <c r="E2384">
        <v>587.26249999999197</v>
      </c>
      <c r="F2384">
        <v>370.076290834828</v>
      </c>
      <c r="G2384">
        <v>217.186209165164</v>
      </c>
      <c r="H2384">
        <v>203.846806207973</v>
      </c>
      <c r="I2384">
        <v>130.515746770589</v>
      </c>
      <c r="J2384">
        <v>73.331059437383999</v>
      </c>
      <c r="K2384">
        <v>29.622184664245999</v>
      </c>
      <c r="L2384">
        <v>9.8566443365010006</v>
      </c>
      <c r="M2384">
        <v>5.600405679514</v>
      </c>
      <c r="N2384">
        <v>4.2562386569869997</v>
      </c>
      <c r="O2384">
        <v>3.4827586206899999</v>
      </c>
      <c r="P2384" t="e">
        <v>#N/A</v>
      </c>
    </row>
    <row r="2385" spans="1:16" x14ac:dyDescent="0.25">
      <c r="A2385">
        <v>202512</v>
      </c>
      <c r="B2385" t="s">
        <v>326</v>
      </c>
      <c r="C2385" t="s">
        <v>148</v>
      </c>
      <c r="D2385">
        <v>228</v>
      </c>
      <c r="E2385">
        <v>231.29454509402399</v>
      </c>
      <c r="F2385">
        <v>86.635629736560006</v>
      </c>
      <c r="G2385">
        <v>144.658915357464</v>
      </c>
      <c r="H2385">
        <v>127.957073411227</v>
      </c>
      <c r="I2385">
        <v>116.85079697227999</v>
      </c>
      <c r="J2385">
        <v>10.106276438947001</v>
      </c>
      <c r="K2385">
        <v>6.1291495161510001</v>
      </c>
      <c r="L2385">
        <v>14.412843588273001</v>
      </c>
      <c r="M2385">
        <v>9.0753968253970001</v>
      </c>
      <c r="N2385">
        <v>5.3374467628759996</v>
      </c>
      <c r="O2385" t="s">
        <v>232</v>
      </c>
      <c r="P2385" t="e">
        <v>#N/A</v>
      </c>
    </row>
    <row r="2386" spans="1:16" x14ac:dyDescent="0.25">
      <c r="A2386">
        <v>202512</v>
      </c>
      <c r="B2386" t="s">
        <v>326</v>
      </c>
      <c r="C2386" t="s">
        <v>74</v>
      </c>
      <c r="D2386">
        <v>658</v>
      </c>
      <c r="E2386">
        <v>688.89905026698204</v>
      </c>
      <c r="F2386">
        <v>394.85702042294702</v>
      </c>
      <c r="G2386">
        <v>294.04202984403503</v>
      </c>
      <c r="H2386">
        <v>250.739738721707</v>
      </c>
      <c r="I2386">
        <v>189.35465694049901</v>
      </c>
      <c r="J2386">
        <v>61.385081781208001</v>
      </c>
      <c r="K2386">
        <v>22.384670757995998</v>
      </c>
      <c r="L2386">
        <v>38.761711412182997</v>
      </c>
      <c r="M2386">
        <v>20.340136819704</v>
      </c>
      <c r="N2386">
        <v>18.421574592479001</v>
      </c>
      <c r="O2386">
        <v>4.5405797101449998</v>
      </c>
      <c r="P2386" t="e">
        <v>#N/A</v>
      </c>
    </row>
    <row r="2387" spans="1:16" x14ac:dyDescent="0.25">
      <c r="A2387">
        <v>202512</v>
      </c>
      <c r="B2387" t="s">
        <v>326</v>
      </c>
      <c r="C2387" t="s">
        <v>75</v>
      </c>
      <c r="D2387">
        <v>342</v>
      </c>
      <c r="E2387">
        <v>334.06693655955002</v>
      </c>
      <c r="F2387">
        <v>188.41430589282501</v>
      </c>
      <c r="G2387">
        <v>145.652630666725</v>
      </c>
      <c r="H2387">
        <v>127.750533831697</v>
      </c>
      <c r="I2387">
        <v>114.531939038709</v>
      </c>
      <c r="J2387">
        <v>13.218594792988</v>
      </c>
      <c r="K2387">
        <v>5.4899527186770003</v>
      </c>
      <c r="L2387">
        <v>17.902096835028001</v>
      </c>
      <c r="M2387">
        <v>8.8439682539690008</v>
      </c>
      <c r="N2387">
        <v>9.058128581059</v>
      </c>
      <c r="O2387">
        <v>0</v>
      </c>
      <c r="P2387" t="e">
        <v>#N/A</v>
      </c>
    </row>
    <row r="2388" spans="1:16" x14ac:dyDescent="0.25">
      <c r="A2388">
        <v>202512</v>
      </c>
      <c r="B2388" t="s">
        <v>326</v>
      </c>
      <c r="C2388" t="s">
        <v>76</v>
      </c>
      <c r="D2388">
        <v>285</v>
      </c>
      <c r="E2388">
        <v>279.316814300197</v>
      </c>
      <c r="F2388">
        <v>116.631898011666</v>
      </c>
      <c r="G2388">
        <v>162.68491628853101</v>
      </c>
      <c r="H2388">
        <v>142.234833207409</v>
      </c>
      <c r="I2388">
        <v>114.888432296109</v>
      </c>
      <c r="J2388">
        <v>27.346400911300002</v>
      </c>
      <c r="K2388">
        <v>11.719928965212</v>
      </c>
      <c r="L2388">
        <v>18.024551166228001</v>
      </c>
      <c r="M2388">
        <v>9.2783882783890004</v>
      </c>
      <c r="N2388">
        <v>8.7461628878390005</v>
      </c>
      <c r="O2388" t="s">
        <v>232</v>
      </c>
      <c r="P2388" t="e">
        <v>#N/A</v>
      </c>
    </row>
    <row r="2389" spans="1:16" x14ac:dyDescent="0.25">
      <c r="A2389">
        <v>202512</v>
      </c>
      <c r="B2389" t="s">
        <v>326</v>
      </c>
      <c r="C2389" t="s">
        <v>77</v>
      </c>
      <c r="D2389">
        <v>514</v>
      </c>
      <c r="E2389">
        <v>493.42265377929198</v>
      </c>
      <c r="F2389">
        <v>233.516596225781</v>
      </c>
      <c r="G2389">
        <v>259.906057553511</v>
      </c>
      <c r="H2389">
        <v>229.86066987894699</v>
      </c>
      <c r="I2389">
        <v>168.74975648503701</v>
      </c>
      <c r="J2389">
        <v>61.110913393910003</v>
      </c>
      <c r="K2389">
        <v>22.857308616202999</v>
      </c>
      <c r="L2389">
        <v>23.776230586440999</v>
      </c>
      <c r="M2389">
        <v>15.184159992833999</v>
      </c>
      <c r="N2389">
        <v>8.5920705936069997</v>
      </c>
      <c r="O2389">
        <v>6.2691570881230003</v>
      </c>
      <c r="P2389" t="e">
        <v>#N/A</v>
      </c>
    </row>
    <row r="2390" spans="1:16" x14ac:dyDescent="0.25">
      <c r="A2390">
        <v>202512</v>
      </c>
      <c r="B2390" t="s">
        <v>326</v>
      </c>
      <c r="C2390" t="s">
        <v>78</v>
      </c>
      <c r="D2390">
        <v>914</v>
      </c>
      <c r="E2390">
        <v>900.00901209398398</v>
      </c>
      <c r="F2390">
        <v>331.19540652625199</v>
      </c>
      <c r="G2390">
        <v>568.813605567732</v>
      </c>
      <c r="H2390">
        <v>502.12175588302603</v>
      </c>
      <c r="I2390">
        <v>420.58716196301799</v>
      </c>
      <c r="J2390">
        <v>80.534593920008007</v>
      </c>
      <c r="K2390">
        <v>31.823965898085</v>
      </c>
      <c r="L2390">
        <v>57.987558972918997</v>
      </c>
      <c r="M2390" t="s">
        <v>232</v>
      </c>
      <c r="N2390" t="s">
        <v>232</v>
      </c>
      <c r="O2390">
        <v>8.7042907117869994</v>
      </c>
      <c r="P2390" t="e">
        <v>#N/A</v>
      </c>
    </row>
    <row r="2391" spans="1:16" x14ac:dyDescent="0.25">
      <c r="A2391">
        <v>202512</v>
      </c>
      <c r="B2391" t="s">
        <v>326</v>
      </c>
      <c r="C2391" t="s">
        <v>79</v>
      </c>
      <c r="D2391">
        <v>895</v>
      </c>
      <c r="E2391">
        <v>916.68441059309703</v>
      </c>
      <c r="F2391">
        <v>626.86990025941498</v>
      </c>
      <c r="G2391">
        <v>289.81451033368199</v>
      </c>
      <c r="H2391">
        <v>237.56582592920299</v>
      </c>
      <c r="I2391">
        <v>165.05048898422601</v>
      </c>
      <c r="J2391">
        <v>72.515336944976994</v>
      </c>
      <c r="K2391">
        <v>28.035151425228001</v>
      </c>
      <c r="L2391">
        <v>46.854239960034</v>
      </c>
      <c r="M2391">
        <v>22.490119320862998</v>
      </c>
      <c r="N2391">
        <v>24.364120639170999</v>
      </c>
      <c r="O2391">
        <v>5.3944444444449999</v>
      </c>
      <c r="P2391" t="e">
        <v>#N/A</v>
      </c>
    </row>
    <row r="2392" spans="1:16" x14ac:dyDescent="0.25">
      <c r="A2392">
        <v>202512</v>
      </c>
      <c r="B2392" t="s">
        <v>326</v>
      </c>
      <c r="C2392" t="s">
        <v>80</v>
      </c>
      <c r="D2392">
        <v>217</v>
      </c>
      <c r="E2392">
        <v>208.839910646297</v>
      </c>
      <c r="F2392">
        <v>60.523476837445003</v>
      </c>
      <c r="G2392">
        <v>148.316433808852</v>
      </c>
      <c r="H2392">
        <v>138.85526723875799</v>
      </c>
      <c r="I2392">
        <v>118.73793078539001</v>
      </c>
      <c r="J2392">
        <v>20.117336453368001</v>
      </c>
      <c r="K2392">
        <v>8.7218932509259997</v>
      </c>
      <c r="L2392">
        <v>8.0356346552000009</v>
      </c>
      <c r="M2392" t="s">
        <v>232</v>
      </c>
      <c r="N2392" t="s">
        <v>232</v>
      </c>
      <c r="O2392" t="s">
        <v>232</v>
      </c>
      <c r="P2392" t="e">
        <v>#N/A</v>
      </c>
    </row>
    <row r="2393" spans="1:16" x14ac:dyDescent="0.25">
      <c r="A2393">
        <v>202512</v>
      </c>
      <c r="B2393" t="s">
        <v>326</v>
      </c>
      <c r="C2393" t="s">
        <v>81</v>
      </c>
      <c r="D2393" t="s">
        <v>232</v>
      </c>
      <c r="E2393" t="s">
        <v>232</v>
      </c>
      <c r="F2393" t="s">
        <v>232</v>
      </c>
      <c r="G2393">
        <v>0</v>
      </c>
      <c r="H2393">
        <v>0</v>
      </c>
      <c r="I2393">
        <v>0</v>
      </c>
      <c r="J2393">
        <v>0</v>
      </c>
      <c r="K2393">
        <v>0</v>
      </c>
      <c r="L2393">
        <v>0</v>
      </c>
      <c r="M2393">
        <v>0</v>
      </c>
      <c r="N2393">
        <v>0</v>
      </c>
      <c r="O2393">
        <v>0</v>
      </c>
      <c r="P2393" t="e">
        <v>#N/A</v>
      </c>
    </row>
    <row r="2394" spans="1:16" x14ac:dyDescent="0.25">
      <c r="A2394">
        <v>202512</v>
      </c>
      <c r="B2394" t="s">
        <v>326</v>
      </c>
      <c r="C2394" t="s">
        <v>154</v>
      </c>
      <c r="D2394">
        <v>969</v>
      </c>
      <c r="E2394">
        <v>959.37861619715295</v>
      </c>
      <c r="F2394">
        <v>383.86352883826498</v>
      </c>
      <c r="G2394">
        <v>575.51508735888797</v>
      </c>
      <c r="H2394">
        <v>507.795459896404</v>
      </c>
      <c r="I2394">
        <v>422.58716196301799</v>
      </c>
      <c r="J2394">
        <v>84.208297933386007</v>
      </c>
      <c r="K2394">
        <v>34.367235128853999</v>
      </c>
      <c r="L2394">
        <v>59.015336750697003</v>
      </c>
      <c r="M2394">
        <v>35.855026352960003</v>
      </c>
      <c r="N2394">
        <v>23.160310397737</v>
      </c>
      <c r="O2394">
        <v>8.7042907117869994</v>
      </c>
      <c r="P2394" t="e">
        <v>#N/A</v>
      </c>
    </row>
    <row r="2395" spans="1:16" x14ac:dyDescent="0.25">
      <c r="A2395">
        <v>202512</v>
      </c>
      <c r="B2395" t="s">
        <v>326</v>
      </c>
      <c r="C2395" t="s">
        <v>83</v>
      </c>
      <c r="D2395" t="s">
        <v>232</v>
      </c>
      <c r="E2395" t="s">
        <v>232</v>
      </c>
      <c r="F2395" t="s">
        <v>232</v>
      </c>
      <c r="G2395">
        <v>0</v>
      </c>
      <c r="H2395">
        <v>0</v>
      </c>
      <c r="I2395">
        <v>0</v>
      </c>
      <c r="J2395">
        <v>0</v>
      </c>
      <c r="K2395">
        <v>0</v>
      </c>
      <c r="L2395">
        <v>0</v>
      </c>
      <c r="M2395">
        <v>0</v>
      </c>
      <c r="N2395">
        <v>0</v>
      </c>
      <c r="O2395">
        <v>0</v>
      </c>
      <c r="P2395" t="e">
        <v>#N/A</v>
      </c>
    </row>
    <row r="2396" spans="1:16" x14ac:dyDescent="0.25">
      <c r="A2396">
        <v>202512</v>
      </c>
      <c r="B2396" t="s">
        <v>326</v>
      </c>
      <c r="C2396" t="s">
        <v>84</v>
      </c>
      <c r="D2396">
        <v>1082</v>
      </c>
      <c r="E2396">
        <v>1082.00000000005</v>
      </c>
      <c r="F2396">
        <v>657.55082776088</v>
      </c>
      <c r="G2396">
        <v>424.44917223916599</v>
      </c>
      <c r="H2396">
        <v>355.61381351714402</v>
      </c>
      <c r="I2396">
        <v>241.09407962654799</v>
      </c>
      <c r="J2396">
        <v>114.519733890596</v>
      </c>
      <c r="K2396">
        <v>47.130917765165997</v>
      </c>
      <c r="L2396">
        <v>59.725377365181998</v>
      </c>
      <c r="M2396">
        <v>31.069669217912001</v>
      </c>
      <c r="N2396">
        <v>28.655708147270001</v>
      </c>
      <c r="O2396">
        <v>9.1099813568400005</v>
      </c>
      <c r="P2396" t="e">
        <v>#N/A</v>
      </c>
    </row>
    <row r="2397" spans="1:16" x14ac:dyDescent="0.25">
      <c r="A2397">
        <v>202512</v>
      </c>
      <c r="B2397" t="s">
        <v>326</v>
      </c>
      <c r="C2397" t="s">
        <v>85</v>
      </c>
      <c r="D2397">
        <v>945</v>
      </c>
      <c r="E2397">
        <v>944.99999999999898</v>
      </c>
      <c r="F2397">
        <v>362.50462252889901</v>
      </c>
      <c r="G2397">
        <v>582.49537747110003</v>
      </c>
      <c r="H2397">
        <v>522.92903553384303</v>
      </c>
      <c r="I2397">
        <v>463.28150210608601</v>
      </c>
      <c r="J2397">
        <v>58.647533427756997</v>
      </c>
      <c r="K2397">
        <v>21.450092809072999</v>
      </c>
      <c r="L2397">
        <v>53.152056222970998</v>
      </c>
      <c r="M2397">
        <v>31.652380952381002</v>
      </c>
      <c r="N2397">
        <v>21.49967527059</v>
      </c>
      <c r="O2397">
        <v>6.4142857142859997</v>
      </c>
      <c r="P2397" t="e">
        <v>#N/A</v>
      </c>
    </row>
    <row r="2398" spans="1:16" x14ac:dyDescent="0.25">
      <c r="A2398">
        <v>202512</v>
      </c>
      <c r="B2398" t="s">
        <v>326</v>
      </c>
      <c r="C2398" t="s">
        <v>149</v>
      </c>
      <c r="D2398">
        <v>622</v>
      </c>
      <c r="E2398">
        <v>621.99999999999704</v>
      </c>
      <c r="F2398">
        <v>186.14599366151401</v>
      </c>
      <c r="G2398">
        <v>435.85400633848298</v>
      </c>
      <c r="H2398">
        <v>396.15028438993397</v>
      </c>
      <c r="I2398">
        <v>362.19047619047302</v>
      </c>
      <c r="J2398">
        <v>32.959808199461001</v>
      </c>
      <c r="K2398">
        <v>11.507751252578</v>
      </c>
      <c r="L2398">
        <v>33.289436234263</v>
      </c>
      <c r="M2398">
        <v>22.509523809524001</v>
      </c>
      <c r="N2398">
        <v>10.779912424739001</v>
      </c>
      <c r="O2398">
        <v>6.4142857142859997</v>
      </c>
      <c r="P2398" t="e">
        <v>#N/A</v>
      </c>
    </row>
    <row r="2399" spans="1:16" x14ac:dyDescent="0.25">
      <c r="A2399">
        <v>202512</v>
      </c>
      <c r="B2399" t="s">
        <v>326</v>
      </c>
      <c r="C2399" t="s">
        <v>150</v>
      </c>
      <c r="D2399">
        <v>323</v>
      </c>
      <c r="E2399">
        <v>323.00000000000199</v>
      </c>
      <c r="F2399">
        <v>176.35862886738499</v>
      </c>
      <c r="G2399">
        <v>146.641371132617</v>
      </c>
      <c r="H2399">
        <v>126.77875114390901</v>
      </c>
      <c r="I2399">
        <v>101.091025915613</v>
      </c>
      <c r="J2399">
        <v>25.687725228295999</v>
      </c>
      <c r="K2399">
        <v>9.9423415564950002</v>
      </c>
      <c r="L2399">
        <v>19.862619988708001</v>
      </c>
      <c r="M2399">
        <v>9.1428571428570002</v>
      </c>
      <c r="N2399">
        <v>10.719762845850999</v>
      </c>
      <c r="O2399">
        <v>0</v>
      </c>
      <c r="P2399" t="e">
        <v>#N/A</v>
      </c>
    </row>
    <row r="2400" spans="1:16" x14ac:dyDescent="0.25">
      <c r="A2400">
        <v>202512</v>
      </c>
      <c r="B2400" t="s">
        <v>326</v>
      </c>
      <c r="C2400" t="s">
        <v>151</v>
      </c>
      <c r="D2400">
        <v>165</v>
      </c>
      <c r="E2400">
        <v>164.076787839849</v>
      </c>
      <c r="F2400">
        <v>103.105550860934</v>
      </c>
      <c r="G2400">
        <v>60.971236978915002</v>
      </c>
      <c r="H2400">
        <v>46.739051772815998</v>
      </c>
      <c r="I2400">
        <v>33.273291925465998</v>
      </c>
      <c r="J2400">
        <v>13.46575984735</v>
      </c>
      <c r="K2400">
        <v>5.0507210031350001</v>
      </c>
      <c r="L2400">
        <v>14.232185206099</v>
      </c>
      <c r="M2400">
        <v>7.1428571428570002</v>
      </c>
      <c r="N2400">
        <v>7.0893280632420002</v>
      </c>
      <c r="O2400">
        <v>0</v>
      </c>
      <c r="P2400" t="e">
        <v>#N/A</v>
      </c>
    </row>
    <row r="2401" spans="1:16" x14ac:dyDescent="0.25">
      <c r="A2401">
        <v>202512</v>
      </c>
      <c r="B2401" t="s">
        <v>326</v>
      </c>
      <c r="C2401" t="s">
        <v>152</v>
      </c>
      <c r="D2401">
        <v>0</v>
      </c>
      <c r="E2401">
        <v>0</v>
      </c>
      <c r="F2401">
        <v>0</v>
      </c>
      <c r="G2401">
        <v>0</v>
      </c>
      <c r="H2401">
        <v>0</v>
      </c>
      <c r="I2401">
        <v>0</v>
      </c>
      <c r="J2401">
        <v>0</v>
      </c>
      <c r="K2401">
        <v>0</v>
      </c>
      <c r="L2401">
        <v>0</v>
      </c>
      <c r="M2401">
        <v>0</v>
      </c>
      <c r="N2401">
        <v>0</v>
      </c>
      <c r="O2401">
        <v>0</v>
      </c>
      <c r="P2401" t="e">
        <v>#N/A</v>
      </c>
    </row>
    <row r="2402" spans="1:16" x14ac:dyDescent="0.25">
      <c r="A2402">
        <v>202512</v>
      </c>
      <c r="B2402" t="s">
        <v>327</v>
      </c>
      <c r="C2402" t="s">
        <v>136</v>
      </c>
      <c r="D2402">
        <v>2762</v>
      </c>
      <c r="E2402">
        <v>2762.00000000007</v>
      </c>
      <c r="F2402">
        <v>1501.0890649759399</v>
      </c>
      <c r="G2402">
        <v>1260.9109350241299</v>
      </c>
      <c r="H2402">
        <v>998.36976639892896</v>
      </c>
      <c r="I2402">
        <v>762.07323481419303</v>
      </c>
      <c r="J2402">
        <v>235.145016433222</v>
      </c>
      <c r="K2402">
        <v>65.875943708725998</v>
      </c>
      <c r="L2402">
        <v>198.92289080370099</v>
      </c>
      <c r="M2402">
        <v>108.46002412431299</v>
      </c>
      <c r="N2402">
        <v>90.462866679388</v>
      </c>
      <c r="O2402">
        <v>63.618277821501998</v>
      </c>
      <c r="P2402" t="e">
        <v>#N/A</v>
      </c>
    </row>
    <row r="2403" spans="1:16" x14ac:dyDescent="0.25">
      <c r="A2403">
        <v>202512</v>
      </c>
      <c r="B2403" t="s">
        <v>327</v>
      </c>
      <c r="C2403" t="s">
        <v>137</v>
      </c>
      <c r="D2403">
        <v>1443</v>
      </c>
      <c r="E2403">
        <v>1443.00000000007</v>
      </c>
      <c r="F2403">
        <v>810.24045005711798</v>
      </c>
      <c r="G2403">
        <v>632.75954994295296</v>
      </c>
      <c r="H2403">
        <v>482.20737154625903</v>
      </c>
      <c r="I2403">
        <v>351.64048725958997</v>
      </c>
      <c r="J2403">
        <v>130.56688428666899</v>
      </c>
      <c r="K2403">
        <v>41.612491559898999</v>
      </c>
      <c r="L2403">
        <v>112.03941495328399</v>
      </c>
      <c r="M2403">
        <v>65.483357611526998</v>
      </c>
      <c r="N2403">
        <v>46.556057341756997</v>
      </c>
      <c r="O2403">
        <v>38.512763443409</v>
      </c>
      <c r="P2403" t="e">
        <v>#N/A</v>
      </c>
    </row>
    <row r="2404" spans="1:16" x14ac:dyDescent="0.25">
      <c r="A2404">
        <v>202512</v>
      </c>
      <c r="B2404" t="s">
        <v>327</v>
      </c>
      <c r="C2404" t="s">
        <v>138</v>
      </c>
      <c r="D2404">
        <v>1319</v>
      </c>
      <c r="E2404">
        <v>1319</v>
      </c>
      <c r="F2404">
        <v>690.84861491882305</v>
      </c>
      <c r="G2404">
        <v>628.151385081179</v>
      </c>
      <c r="H2404">
        <v>516.16239485267101</v>
      </c>
      <c r="I2404">
        <v>410.432747554603</v>
      </c>
      <c r="J2404">
        <v>104.578132146553</v>
      </c>
      <c r="K2404">
        <v>24.263452148827</v>
      </c>
      <c r="L2404">
        <v>86.883475850417</v>
      </c>
      <c r="M2404">
        <v>42.976666512785997</v>
      </c>
      <c r="N2404">
        <v>43.906809337631003</v>
      </c>
      <c r="O2404">
        <v>25.105514378093002</v>
      </c>
      <c r="P2404" t="e">
        <v>#N/A</v>
      </c>
    </row>
    <row r="2405" spans="1:16" x14ac:dyDescent="0.25">
      <c r="A2405">
        <v>202512</v>
      </c>
      <c r="B2405" t="s">
        <v>327</v>
      </c>
      <c r="C2405" t="s">
        <v>139</v>
      </c>
      <c r="D2405">
        <v>255</v>
      </c>
      <c r="E2405">
        <v>253.366630920982</v>
      </c>
      <c r="F2405">
        <v>137.48182470994999</v>
      </c>
      <c r="G2405">
        <v>115.884806211032</v>
      </c>
      <c r="H2405">
        <v>81.854390368791002</v>
      </c>
      <c r="I2405" t="s">
        <v>232</v>
      </c>
      <c r="J2405" t="s">
        <v>232</v>
      </c>
      <c r="K2405" t="s">
        <v>232</v>
      </c>
      <c r="L2405">
        <v>30.480415842241001</v>
      </c>
      <c r="M2405">
        <v>9.7967610805140009</v>
      </c>
      <c r="N2405">
        <v>20.683654761726999</v>
      </c>
      <c r="O2405">
        <v>3.55</v>
      </c>
      <c r="P2405" t="e">
        <v>#N/A</v>
      </c>
    </row>
    <row r="2406" spans="1:16" x14ac:dyDescent="0.25">
      <c r="A2406">
        <v>202512</v>
      </c>
      <c r="B2406" t="s">
        <v>327</v>
      </c>
      <c r="C2406" t="s">
        <v>140</v>
      </c>
      <c r="D2406">
        <v>523</v>
      </c>
      <c r="E2406">
        <v>557.11335567295805</v>
      </c>
      <c r="F2406">
        <v>262.38540510833298</v>
      </c>
      <c r="G2406">
        <v>294.72795056462502</v>
      </c>
      <c r="H2406">
        <v>216.42379763830601</v>
      </c>
      <c r="I2406" t="s">
        <v>232</v>
      </c>
      <c r="J2406" t="s">
        <v>232</v>
      </c>
      <c r="K2406" t="s">
        <v>232</v>
      </c>
      <c r="L2406">
        <v>65.610391785497001</v>
      </c>
      <c r="M2406">
        <v>26.556915560488999</v>
      </c>
      <c r="N2406">
        <v>39.053476225007998</v>
      </c>
      <c r="O2406">
        <v>12.693761140822</v>
      </c>
      <c r="P2406" t="e">
        <v>#N/A</v>
      </c>
    </row>
    <row r="2407" spans="1:16" x14ac:dyDescent="0.25">
      <c r="A2407">
        <v>202512</v>
      </c>
      <c r="B2407" t="s">
        <v>327</v>
      </c>
      <c r="C2407" t="s">
        <v>141</v>
      </c>
      <c r="D2407">
        <v>597</v>
      </c>
      <c r="E2407">
        <v>600.64355514981503</v>
      </c>
      <c r="F2407">
        <v>298.30586403115598</v>
      </c>
      <c r="G2407">
        <v>302.337691118659</v>
      </c>
      <c r="H2407">
        <v>250.39968513013801</v>
      </c>
      <c r="I2407">
        <v>202.223945292118</v>
      </c>
      <c r="J2407">
        <v>48.17573983802</v>
      </c>
      <c r="K2407">
        <v>15.248203054806</v>
      </c>
      <c r="L2407">
        <v>36.792892214169001</v>
      </c>
      <c r="M2407">
        <v>22.169082690359001</v>
      </c>
      <c r="N2407">
        <v>14.623809523809999</v>
      </c>
      <c r="O2407">
        <v>15.145113774352</v>
      </c>
      <c r="P2407" t="e">
        <v>#N/A</v>
      </c>
    </row>
    <row r="2408" spans="1:16" x14ac:dyDescent="0.25">
      <c r="A2408">
        <v>202512</v>
      </c>
      <c r="B2408" t="s">
        <v>327</v>
      </c>
      <c r="C2408" t="s">
        <v>142</v>
      </c>
      <c r="D2408">
        <v>519</v>
      </c>
      <c r="E2408">
        <v>508.40493515403199</v>
      </c>
      <c r="F2408">
        <v>211.29418529678901</v>
      </c>
      <c r="G2408">
        <v>297.11074985724298</v>
      </c>
      <c r="H2408">
        <v>242.01760249383699</v>
      </c>
      <c r="I2408">
        <v>170.471539230221</v>
      </c>
      <c r="J2408">
        <v>71.546063263616006</v>
      </c>
      <c r="K2408">
        <v>14.352647306032001</v>
      </c>
      <c r="L2408">
        <v>37.835372828707001</v>
      </c>
      <c r="M2408">
        <v>29.936698692385001</v>
      </c>
      <c r="N2408">
        <v>7.8986741363219997</v>
      </c>
      <c r="O2408">
        <v>17.257774534700001</v>
      </c>
      <c r="P2408" t="e">
        <v>#N/A</v>
      </c>
    </row>
    <row r="2409" spans="1:16" x14ac:dyDescent="0.25">
      <c r="A2409">
        <v>202512</v>
      </c>
      <c r="B2409" t="s">
        <v>327</v>
      </c>
      <c r="C2409" t="s">
        <v>143</v>
      </c>
      <c r="D2409">
        <v>868</v>
      </c>
      <c r="E2409">
        <v>842.47152310228796</v>
      </c>
      <c r="F2409">
        <v>591.62178582971501</v>
      </c>
      <c r="G2409">
        <v>250.84973727257301</v>
      </c>
      <c r="H2409">
        <v>207.674290767858</v>
      </c>
      <c r="I2409">
        <v>132.238227385904</v>
      </c>
      <c r="J2409">
        <v>75.436063381954</v>
      </c>
      <c r="K2409">
        <v>24.291832205736998</v>
      </c>
      <c r="L2409">
        <v>28.203818133087001</v>
      </c>
      <c r="M2409">
        <v>20.000566100566001</v>
      </c>
      <c r="N2409">
        <v>8.2032520325210001</v>
      </c>
      <c r="O2409">
        <v>14.971628371628</v>
      </c>
      <c r="P2409" t="e">
        <v>#N/A</v>
      </c>
    </row>
    <row r="2410" spans="1:16" x14ac:dyDescent="0.25">
      <c r="A2410">
        <v>202512</v>
      </c>
      <c r="B2410" t="s">
        <v>327</v>
      </c>
      <c r="C2410" t="s">
        <v>148</v>
      </c>
      <c r="D2410">
        <v>221</v>
      </c>
      <c r="E2410">
        <v>219.41735491322899</v>
      </c>
      <c r="F2410">
        <v>59.371939878108002</v>
      </c>
      <c r="G2410">
        <v>160.04541503512101</v>
      </c>
      <c r="H2410">
        <v>145.278997734661</v>
      </c>
      <c r="I2410">
        <v>114.813037372577</v>
      </c>
      <c r="J2410">
        <v>30.465960362084001</v>
      </c>
      <c r="K2410">
        <v>7.2928982128989999</v>
      </c>
      <c r="L2410">
        <v>7.603118067724</v>
      </c>
      <c r="M2410">
        <v>7.603118067724</v>
      </c>
      <c r="N2410">
        <v>0</v>
      </c>
      <c r="O2410">
        <v>7.1632992327359997</v>
      </c>
      <c r="P2410" t="e">
        <v>#N/A</v>
      </c>
    </row>
    <row r="2411" spans="1:16" x14ac:dyDescent="0.25">
      <c r="A2411">
        <v>202512</v>
      </c>
      <c r="B2411" t="s">
        <v>327</v>
      </c>
      <c r="C2411" t="s">
        <v>74</v>
      </c>
      <c r="D2411">
        <v>802</v>
      </c>
      <c r="E2411">
        <v>854.27619700219896</v>
      </c>
      <c r="F2411">
        <v>527.22131348148002</v>
      </c>
      <c r="G2411">
        <v>327.05488352071899</v>
      </c>
      <c r="H2411">
        <v>244.35511529467499</v>
      </c>
      <c r="I2411">
        <v>166.55291129224699</v>
      </c>
      <c r="J2411">
        <v>77.802204002427999</v>
      </c>
      <c r="K2411">
        <v>35.581182484766998</v>
      </c>
      <c r="L2411">
        <v>69.332339091598001</v>
      </c>
      <c r="M2411">
        <v>35.692465367795997</v>
      </c>
      <c r="N2411">
        <v>33.639873723801998</v>
      </c>
      <c r="O2411">
        <v>13.367429134446001</v>
      </c>
      <c r="P2411" t="e">
        <v>#N/A</v>
      </c>
    </row>
    <row r="2412" spans="1:16" x14ac:dyDescent="0.25">
      <c r="A2412">
        <v>202512</v>
      </c>
      <c r="B2412" t="s">
        <v>327</v>
      </c>
      <c r="C2412" t="s">
        <v>75</v>
      </c>
      <c r="D2412">
        <v>502</v>
      </c>
      <c r="E2412">
        <v>502.57149931081102</v>
      </c>
      <c r="F2412">
        <v>340.95165527081298</v>
      </c>
      <c r="G2412">
        <v>161.61984403999799</v>
      </c>
      <c r="H2412">
        <v>118.559750573505</v>
      </c>
      <c r="I2412">
        <v>85.105528750741996</v>
      </c>
      <c r="J2412">
        <v>33.454221822763003</v>
      </c>
      <c r="K2412">
        <v>6.5539692840140003</v>
      </c>
      <c r="L2412">
        <v>41.40275080915</v>
      </c>
      <c r="M2412">
        <v>9.1737373737379997</v>
      </c>
      <c r="N2412">
        <v>32.229013435412</v>
      </c>
      <c r="O2412" t="s">
        <v>232</v>
      </c>
      <c r="P2412" t="e">
        <v>#N/A</v>
      </c>
    </row>
    <row r="2413" spans="1:16" x14ac:dyDescent="0.25">
      <c r="A2413">
        <v>202512</v>
      </c>
      <c r="B2413" t="s">
        <v>327</v>
      </c>
      <c r="C2413" t="s">
        <v>76</v>
      </c>
      <c r="D2413">
        <v>595</v>
      </c>
      <c r="E2413">
        <v>561.63878018263097</v>
      </c>
      <c r="F2413">
        <v>311.91677815228502</v>
      </c>
      <c r="G2413">
        <v>249.722002030346</v>
      </c>
      <c r="H2413">
        <v>221.77501988563199</v>
      </c>
      <c r="I2413">
        <v>182.6197544211</v>
      </c>
      <c r="J2413">
        <v>39.155265464532</v>
      </c>
      <c r="K2413">
        <v>10.630233609385</v>
      </c>
      <c r="L2413">
        <v>22.41486498651</v>
      </c>
      <c r="M2413">
        <v>5.9464685657869998</v>
      </c>
      <c r="N2413">
        <v>16.468396420723</v>
      </c>
      <c r="O2413">
        <v>5.5321171582039996</v>
      </c>
      <c r="P2413" t="e">
        <v>#N/A</v>
      </c>
    </row>
    <row r="2414" spans="1:16" x14ac:dyDescent="0.25">
      <c r="A2414">
        <v>202512</v>
      </c>
      <c r="B2414" t="s">
        <v>327</v>
      </c>
      <c r="C2414" t="s">
        <v>77</v>
      </c>
      <c r="D2414">
        <v>642</v>
      </c>
      <c r="E2414">
        <v>624.09616859120695</v>
      </c>
      <c r="F2414">
        <v>261.62737819325798</v>
      </c>
      <c r="G2414">
        <v>362.46879039794902</v>
      </c>
      <c r="H2414">
        <v>268.40088291045703</v>
      </c>
      <c r="I2414">
        <v>212.982002977527</v>
      </c>
      <c r="J2414">
        <v>54.267364781414997</v>
      </c>
      <c r="K2414">
        <v>5.8176601176610001</v>
      </c>
      <c r="L2414">
        <v>58.169817848718999</v>
      </c>
      <c r="M2414">
        <v>50.044234749268</v>
      </c>
      <c r="N2414">
        <v>8.1255830994509992</v>
      </c>
      <c r="O2414">
        <v>35.898089638773001</v>
      </c>
      <c r="P2414" t="e">
        <v>#N/A</v>
      </c>
    </row>
    <row r="2415" spans="1:16" x14ac:dyDescent="0.25">
      <c r="A2415">
        <v>202512</v>
      </c>
      <c r="B2415" t="s">
        <v>327</v>
      </c>
      <c r="C2415" t="s">
        <v>78</v>
      </c>
      <c r="D2415">
        <v>1151</v>
      </c>
      <c r="E2415">
        <v>1180.4500664997099</v>
      </c>
      <c r="F2415">
        <v>365.12606522374699</v>
      </c>
      <c r="G2415">
        <v>815.324001275961</v>
      </c>
      <c r="H2415">
        <v>673.37061349509702</v>
      </c>
      <c r="I2415">
        <v>559.49360473670401</v>
      </c>
      <c r="J2415">
        <v>112.725493606878</v>
      </c>
      <c r="K2415">
        <v>33.431220585818998</v>
      </c>
      <c r="L2415">
        <v>90.528221423508995</v>
      </c>
      <c r="M2415" t="s">
        <v>232</v>
      </c>
      <c r="N2415" t="s">
        <v>232</v>
      </c>
      <c r="O2415">
        <v>51.425166357355003</v>
      </c>
      <c r="P2415" t="e">
        <v>#N/A</v>
      </c>
    </row>
    <row r="2416" spans="1:16" x14ac:dyDescent="0.25">
      <c r="A2416">
        <v>202512</v>
      </c>
      <c r="B2416" t="s">
        <v>327</v>
      </c>
      <c r="C2416" t="s">
        <v>79</v>
      </c>
      <c r="D2416">
        <v>1200</v>
      </c>
      <c r="E2416">
        <v>1210.4949747084199</v>
      </c>
      <c r="F2416">
        <v>924.26615441209594</v>
      </c>
      <c r="G2416">
        <v>286.228820296322</v>
      </c>
      <c r="H2416">
        <v>184.15045114194501</v>
      </c>
      <c r="I2416">
        <v>91.706838737392999</v>
      </c>
      <c r="J2416">
        <v>92.443612404551999</v>
      </c>
      <c r="K2416">
        <v>23.368094331643</v>
      </c>
      <c r="L2416">
        <v>93.785159938519001</v>
      </c>
      <c r="M2416">
        <v>33.392704303838997</v>
      </c>
      <c r="N2416">
        <v>60.392455634679997</v>
      </c>
      <c r="O2416">
        <v>8.2932092158580009</v>
      </c>
      <c r="P2416" t="e">
        <v>#N/A</v>
      </c>
    </row>
    <row r="2417" spans="1:16" x14ac:dyDescent="0.25">
      <c r="A2417">
        <v>202512</v>
      </c>
      <c r="B2417" t="s">
        <v>327</v>
      </c>
      <c r="C2417" t="s">
        <v>80</v>
      </c>
      <c r="D2417">
        <v>305</v>
      </c>
      <c r="E2417">
        <v>259.98602336554097</v>
      </c>
      <c r="F2417">
        <v>162.84462311786999</v>
      </c>
      <c r="G2417">
        <v>97.141400247671001</v>
      </c>
      <c r="H2417">
        <v>89.474820098928006</v>
      </c>
      <c r="I2417">
        <v>69.510020788247999</v>
      </c>
      <c r="J2417">
        <v>19.96479931068</v>
      </c>
      <c r="K2417">
        <v>6.3210732357079999</v>
      </c>
      <c r="L2417">
        <v>5.3150649972280002</v>
      </c>
      <c r="M2417" t="s">
        <v>232</v>
      </c>
      <c r="N2417" t="s">
        <v>232</v>
      </c>
      <c r="O2417" t="s">
        <v>232</v>
      </c>
      <c r="P2417" t="e">
        <v>#N/A</v>
      </c>
    </row>
    <row r="2418" spans="1:16" x14ac:dyDescent="0.25">
      <c r="A2418">
        <v>202512</v>
      </c>
      <c r="B2418" t="s">
        <v>327</v>
      </c>
      <c r="C2418" t="s">
        <v>81</v>
      </c>
      <c r="D2418">
        <v>106</v>
      </c>
      <c r="E2418">
        <v>111.06893542640501</v>
      </c>
      <c r="F2418">
        <v>48.852222222226999</v>
      </c>
      <c r="G2418">
        <v>62.216713204177999</v>
      </c>
      <c r="H2418">
        <v>51.373881662959</v>
      </c>
      <c r="I2418">
        <v>41.362770551846999</v>
      </c>
      <c r="J2418">
        <v>10.011111111111999</v>
      </c>
      <c r="K2418" t="s">
        <v>232</v>
      </c>
      <c r="L2418">
        <v>9.2944444444450003</v>
      </c>
      <c r="M2418" t="s">
        <v>232</v>
      </c>
      <c r="N2418">
        <v>0</v>
      </c>
      <c r="O2418" t="s">
        <v>232</v>
      </c>
      <c r="P2418" t="e">
        <v>#N/A</v>
      </c>
    </row>
    <row r="2419" spans="1:16" x14ac:dyDescent="0.25">
      <c r="A2419">
        <v>202512</v>
      </c>
      <c r="B2419" t="s">
        <v>327</v>
      </c>
      <c r="C2419" t="s">
        <v>154</v>
      </c>
      <c r="D2419">
        <v>1223</v>
      </c>
      <c r="E2419">
        <v>1249.4788317688799</v>
      </c>
      <c r="F2419">
        <v>425.11233678590798</v>
      </c>
      <c r="G2419">
        <v>824.36649498297197</v>
      </c>
      <c r="H2419">
        <v>682.41310720210799</v>
      </c>
      <c r="I2419">
        <v>560.55812086573701</v>
      </c>
      <c r="J2419">
        <v>120.70347118485699</v>
      </c>
      <c r="K2419">
        <v>37.774077728677</v>
      </c>
      <c r="L2419">
        <v>90.528221423508995</v>
      </c>
      <c r="M2419">
        <v>63.627278165916003</v>
      </c>
      <c r="N2419">
        <v>26.900943257592999</v>
      </c>
      <c r="O2419">
        <v>51.425166357355003</v>
      </c>
      <c r="P2419" t="e">
        <v>#N/A</v>
      </c>
    </row>
    <row r="2420" spans="1:16" x14ac:dyDescent="0.25">
      <c r="A2420">
        <v>202512</v>
      </c>
      <c r="B2420" t="s">
        <v>327</v>
      </c>
      <c r="C2420" t="s">
        <v>83</v>
      </c>
      <c r="D2420">
        <v>106</v>
      </c>
      <c r="E2420">
        <v>111.06893542640501</v>
      </c>
      <c r="F2420">
        <v>48.852222222226999</v>
      </c>
      <c r="G2420">
        <v>62.216713204177999</v>
      </c>
      <c r="H2420">
        <v>51.373881662959</v>
      </c>
      <c r="I2420">
        <v>41.362770551846999</v>
      </c>
      <c r="J2420">
        <v>10.011111111111999</v>
      </c>
      <c r="K2420" t="s">
        <v>232</v>
      </c>
      <c r="L2420">
        <v>9.2944444444450003</v>
      </c>
      <c r="M2420">
        <v>9.2944444444450003</v>
      </c>
      <c r="N2420">
        <v>0</v>
      </c>
      <c r="O2420" t="s">
        <v>232</v>
      </c>
      <c r="P2420" t="e">
        <v>#N/A</v>
      </c>
    </row>
    <row r="2421" spans="1:16" x14ac:dyDescent="0.25">
      <c r="A2421">
        <v>202512</v>
      </c>
      <c r="B2421" t="s">
        <v>327</v>
      </c>
      <c r="C2421" t="s">
        <v>84</v>
      </c>
      <c r="D2421">
        <v>1749</v>
      </c>
      <c r="E2421">
        <v>1749.00000000004</v>
      </c>
      <c r="F2421">
        <v>1110.79489306817</v>
      </c>
      <c r="G2421">
        <v>638.20510693186895</v>
      </c>
      <c r="H2421">
        <v>435.43142334192299</v>
      </c>
      <c r="I2421">
        <v>297.16264992314399</v>
      </c>
      <c r="J2421">
        <v>137.11725826726399</v>
      </c>
      <c r="K2421">
        <v>31.603260270570999</v>
      </c>
      <c r="L2421">
        <v>155.32876499453801</v>
      </c>
      <c r="M2421">
        <v>78.308791396911005</v>
      </c>
      <c r="N2421">
        <v>77.019973597627001</v>
      </c>
      <c r="O2421">
        <v>47.444918595409</v>
      </c>
      <c r="P2421" t="e">
        <v>#N/A</v>
      </c>
    </row>
    <row r="2422" spans="1:16" x14ac:dyDescent="0.25">
      <c r="A2422">
        <v>202512</v>
      </c>
      <c r="B2422" t="s">
        <v>327</v>
      </c>
      <c r="C2422" t="s">
        <v>85</v>
      </c>
      <c r="D2422">
        <v>1013</v>
      </c>
      <c r="E2422">
        <v>1013.00000000003</v>
      </c>
      <c r="F2422">
        <v>390.29417190776297</v>
      </c>
      <c r="G2422">
        <v>622.705828092263</v>
      </c>
      <c r="H2422">
        <v>562.93834305700705</v>
      </c>
      <c r="I2422">
        <v>464.91058489104898</v>
      </c>
      <c r="J2422">
        <v>98.027758165958005</v>
      </c>
      <c r="K2422">
        <v>34.272683438154999</v>
      </c>
      <c r="L2422">
        <v>43.594125809163003</v>
      </c>
      <c r="M2422">
        <v>30.151232727402</v>
      </c>
      <c r="N2422">
        <v>13.442893081761</v>
      </c>
      <c r="O2422">
        <v>16.173359226093002</v>
      </c>
      <c r="P2422" t="e">
        <v>#N/A</v>
      </c>
    </row>
    <row r="2423" spans="1:16" x14ac:dyDescent="0.25">
      <c r="A2423">
        <v>202512</v>
      </c>
      <c r="B2423" t="s">
        <v>327</v>
      </c>
      <c r="C2423" t="s">
        <v>149</v>
      </c>
      <c r="D2423">
        <v>490</v>
      </c>
      <c r="E2423">
        <v>490.00000000003001</v>
      </c>
      <c r="F2423">
        <v>152.922222222236</v>
      </c>
      <c r="G2423">
        <v>337.07777777779398</v>
      </c>
      <c r="H2423">
        <v>308.361111111127</v>
      </c>
      <c r="I2423">
        <v>266.46111111112299</v>
      </c>
      <c r="J2423">
        <v>41.900000000003999</v>
      </c>
      <c r="K2423">
        <v>12.261111111111999</v>
      </c>
      <c r="L2423">
        <v>23.583333333334</v>
      </c>
      <c r="M2423">
        <v>19.083333333334</v>
      </c>
      <c r="N2423">
        <v>4.5</v>
      </c>
      <c r="O2423">
        <v>5.1333333333329998</v>
      </c>
      <c r="P2423" t="e">
        <v>#N/A</v>
      </c>
    </row>
    <row r="2424" spans="1:16" x14ac:dyDescent="0.25">
      <c r="A2424">
        <v>202512</v>
      </c>
      <c r="B2424" t="s">
        <v>327</v>
      </c>
      <c r="C2424" t="s">
        <v>150</v>
      </c>
      <c r="D2424">
        <v>523</v>
      </c>
      <c r="E2424">
        <v>522.99999999999602</v>
      </c>
      <c r="F2424">
        <v>237.371949685527</v>
      </c>
      <c r="G2424">
        <v>285.62805031446902</v>
      </c>
      <c r="H2424">
        <v>254.57723194587999</v>
      </c>
      <c r="I2424">
        <v>198.449473779926</v>
      </c>
      <c r="J2424">
        <v>56.127758165953999</v>
      </c>
      <c r="K2424">
        <v>22.011572327043002</v>
      </c>
      <c r="L2424">
        <v>20.010792475829</v>
      </c>
      <c r="M2424">
        <v>11.067899394068</v>
      </c>
      <c r="N2424">
        <v>8.9428930817609995</v>
      </c>
      <c r="O2424">
        <v>11.040025892759999</v>
      </c>
      <c r="P2424" t="e">
        <v>#N/A</v>
      </c>
    </row>
    <row r="2425" spans="1:16" x14ac:dyDescent="0.25">
      <c r="A2425">
        <v>202512</v>
      </c>
      <c r="B2425" t="s">
        <v>327</v>
      </c>
      <c r="C2425" t="s">
        <v>151</v>
      </c>
      <c r="D2425">
        <v>278</v>
      </c>
      <c r="E2425">
        <v>260.10001831177601</v>
      </c>
      <c r="F2425">
        <v>128.948301886791</v>
      </c>
      <c r="G2425">
        <v>131.15171642498501</v>
      </c>
      <c r="H2425">
        <v>117.142250803872</v>
      </c>
      <c r="I2425">
        <v>79.395332564879993</v>
      </c>
      <c r="J2425">
        <v>37.746918238992002</v>
      </c>
      <c r="K2425">
        <v>15.735345911949</v>
      </c>
      <c r="L2425" t="s">
        <v>232</v>
      </c>
      <c r="M2425" t="s">
        <v>232</v>
      </c>
      <c r="N2425">
        <v>0</v>
      </c>
      <c r="O2425" t="s">
        <v>232</v>
      </c>
      <c r="P2425" t="e">
        <v>#N/A</v>
      </c>
    </row>
    <row r="2426" spans="1:16" x14ac:dyDescent="0.25">
      <c r="A2426">
        <v>202512</v>
      </c>
      <c r="B2426" t="s">
        <v>327</v>
      </c>
      <c r="C2426" t="s">
        <v>152</v>
      </c>
      <c r="D2426">
        <v>0</v>
      </c>
      <c r="E2426">
        <v>0</v>
      </c>
      <c r="F2426">
        <v>0</v>
      </c>
      <c r="G2426">
        <v>0</v>
      </c>
      <c r="H2426">
        <v>0</v>
      </c>
      <c r="I2426">
        <v>0</v>
      </c>
      <c r="J2426">
        <v>0</v>
      </c>
      <c r="K2426">
        <v>0</v>
      </c>
      <c r="L2426">
        <v>0</v>
      </c>
      <c r="M2426">
        <v>0</v>
      </c>
      <c r="N2426">
        <v>0</v>
      </c>
      <c r="O2426">
        <v>0</v>
      </c>
      <c r="P242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45" t="s">
        <v>214</v>
      </c>
      <c r="B3" s="245"/>
      <c r="C3" s="245"/>
      <c r="D3" s="245"/>
      <c r="E3" s="245"/>
      <c r="F3" s="245"/>
      <c r="G3" s="245"/>
      <c r="H3" s="245"/>
      <c r="I3" s="245"/>
      <c r="J3" s="245"/>
      <c r="K3" s="245"/>
      <c r="L3" s="245"/>
    </row>
    <row r="4" spans="1:15" ht="11.25" customHeight="1" x14ac:dyDescent="0.3">
      <c r="A4" s="126" t="str">
        <f>CONCATENATE(INDEX(strg!$A:$A,strg!$B$1,1)," (Gebietsstand ",TEXT(DATE(LEFT(roh_lst_merkmal!A2,4),RIGHT(roh_lst_merkmal!A2,2),1),"MMMM JJJJ"),")")</f>
        <v>Bayern (Gebietsstand Dezember 2025)</v>
      </c>
    </row>
    <row r="5" spans="1:15" ht="11.25" customHeight="1" x14ac:dyDescent="0.3">
      <c r="A5" s="44" t="s">
        <v>330</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40" t="s">
        <v>63</v>
      </c>
      <c r="B9" s="240" t="s">
        <v>102</v>
      </c>
      <c r="C9" s="217" t="s">
        <v>156</v>
      </c>
      <c r="D9" s="217"/>
      <c r="E9" s="217"/>
      <c r="F9" s="217"/>
      <c r="G9" s="217"/>
      <c r="H9" s="217"/>
      <c r="I9" s="217"/>
      <c r="J9" s="217"/>
      <c r="K9" s="217"/>
      <c r="L9" s="217"/>
    </row>
    <row r="10" spans="1:15" ht="15" customHeight="1" x14ac:dyDescent="0.3">
      <c r="A10" s="246"/>
      <c r="B10" s="240"/>
      <c r="C10" s="226" t="s">
        <v>46</v>
      </c>
      <c r="D10" s="228" t="s">
        <v>47</v>
      </c>
      <c r="E10" s="228"/>
      <c r="F10" s="228"/>
      <c r="G10" s="228"/>
      <c r="H10" s="228"/>
      <c r="I10" s="228"/>
      <c r="J10" s="228"/>
      <c r="K10" s="228"/>
      <c r="L10" s="228"/>
    </row>
    <row r="11" spans="1:15" ht="15" customHeight="1" x14ac:dyDescent="0.3">
      <c r="A11" s="246"/>
      <c r="B11" s="240"/>
      <c r="C11" s="226"/>
      <c r="D11" s="226" t="s">
        <v>48</v>
      </c>
      <c r="E11" s="230" t="s">
        <v>49</v>
      </c>
      <c r="F11" s="230"/>
      <c r="G11" s="230"/>
      <c r="H11" s="230"/>
      <c r="I11" s="230" t="s">
        <v>50</v>
      </c>
      <c r="J11" s="230"/>
      <c r="K11" s="230"/>
      <c r="L11" s="215" t="s">
        <v>51</v>
      </c>
    </row>
    <row r="12" spans="1:15" ht="11.25" customHeight="1" x14ac:dyDescent="0.3">
      <c r="A12" s="246"/>
      <c r="B12" s="240"/>
      <c r="C12" s="226"/>
      <c r="D12" s="226"/>
      <c r="E12" s="215" t="s">
        <v>48</v>
      </c>
      <c r="F12" s="217" t="s">
        <v>52</v>
      </c>
      <c r="G12" s="217"/>
      <c r="H12" s="217"/>
      <c r="I12" s="215" t="s">
        <v>48</v>
      </c>
      <c r="J12" s="217" t="s">
        <v>52</v>
      </c>
      <c r="K12" s="217"/>
      <c r="L12" s="215"/>
    </row>
    <row r="13" spans="1:15" ht="56.25" customHeight="1" x14ac:dyDescent="0.3">
      <c r="A13" s="246"/>
      <c r="B13" s="242"/>
      <c r="C13" s="235"/>
      <c r="D13" s="235"/>
      <c r="E13" s="235"/>
      <c r="F13" s="47" t="s">
        <v>53</v>
      </c>
      <c r="G13" s="47" t="s">
        <v>54</v>
      </c>
      <c r="H13" s="47" t="s">
        <v>55</v>
      </c>
      <c r="I13" s="235"/>
      <c r="J13" s="47" t="s">
        <v>53</v>
      </c>
      <c r="K13" s="47" t="s">
        <v>56</v>
      </c>
      <c r="L13" s="235"/>
    </row>
    <row r="14" spans="1:15" s="133" customFormat="1" ht="11.25" customHeight="1" x14ac:dyDescent="0.3">
      <c r="A14" s="247"/>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318062</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100767.948368749</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217294.05163119</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182686.197505032</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154382.58204302099</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28095.1644934541</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9666.88555732651</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30268.998438696999</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13442.9224326492</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16781.169527238198</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4338.8556874607202</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151250</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52316.540740240998</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98933.459259734998</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82246.297026665095</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68024.023607042298</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14144.9041263526</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4665.7130975105902</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14687.140311515601</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6279.5138868068898</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8375.2109243175801</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2000.02192155437</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166812</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48451.407628507797</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118360.592371455</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100439.900478367</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86358.558435978295</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13950.2603671015</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5001.1724598159199</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15581.8581271815</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7163.4085458423497</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8405.9586029206403</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2338.83376590635</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58487</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11947.350708992901</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46395.405782805399</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36747.223294375799</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34093.558741235996</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2617.5430195631502</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438.34594046087398</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8863.1941078031505</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2514.1318315772901</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6343.6775221064499</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784.98838062645996</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65700</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22311.969762557699</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43646.6224057195</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34733.317766042303</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30375.489559536301</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4321.7995853696802</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1088.9135019829901</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7997.0563508962696</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3654.1483091209798</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4326.3905130983803</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916.24828878097105</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74203</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21640.072934430598</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52535.053892822303</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45606.9971792824</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38546.042923741799</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7009.6567697728096</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2711.8970203727899</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5988.1420272216501</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3296.6226525352999</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2679.5826755133398</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939.91468631824296</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56179</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16755.0816734404</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39371.592187005801</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34282.756104467502</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28089.6475683239</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6153.7020749939102</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2336.4719150580299</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4222.3626396984901</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2485.8756596819198</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1728.6738231460799</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866.473442839786</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63493</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28113.473289327201</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35345.3773628372</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31315.9031608644</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23277.843250182599</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7992.4630437545702</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3091.2571794518299</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3198.2433130774898</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1492.14397973374</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1702.8449933739801</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831.230888895259</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67385</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18905.479870152802</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48704.664911194297</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41232.9861904871</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34516.922894581199</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6652.2291207992803</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2107.71920337142</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6472.1341025603997</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2985.4115607061299</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3479.2141066224699</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999.54461814675199</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185935</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61477.639168565896</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124457.360831389</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104752.49920787899</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87930.565371729899</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16691.941286968799</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6554.2757949278403</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17011.5457786068</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8024.1560727869701</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8965.8117671576601</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2693.3158449034299</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36" t="s">
        <v>61</v>
      </c>
      <c r="B27" s="236"/>
      <c r="C27" s="236"/>
      <c r="D27" s="236"/>
      <c r="E27" s="236"/>
      <c r="F27" s="236"/>
      <c r="G27" s="236"/>
      <c r="H27" s="236"/>
      <c r="I27" s="236"/>
      <c r="J27" s="236"/>
      <c r="K27" s="236"/>
      <c r="L27" s="236"/>
      <c r="M27" s="161"/>
    </row>
    <row r="28" spans="1:15" ht="11.25" customHeight="1" x14ac:dyDescent="0.3">
      <c r="A28" s="248" t="s">
        <v>109</v>
      </c>
      <c r="B28" s="248"/>
      <c r="C28" s="248"/>
      <c r="D28" s="248"/>
      <c r="E28" s="248"/>
      <c r="F28" s="248"/>
      <c r="G28" s="248"/>
      <c r="H28" s="248"/>
      <c r="I28" s="248"/>
      <c r="J28" s="248"/>
      <c r="K28" s="248"/>
      <c r="L28" s="248"/>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49" t="str">
        <f>IF(ISERROR(#REF!),"",#REF!)</f>
        <v/>
      </c>
      <c r="B31" s="250"/>
      <c r="C31" s="250"/>
      <c r="D31" s="250"/>
      <c r="E31" s="250"/>
      <c r="F31" s="250"/>
      <c r="G31" s="250"/>
      <c r="H31" s="250"/>
      <c r="I31" s="250"/>
      <c r="J31" s="250"/>
      <c r="K31" s="250"/>
      <c r="L31" s="250"/>
    </row>
    <row r="32" spans="1:15" s="144" customFormat="1" ht="18" customHeight="1" x14ac:dyDescent="0.3">
      <c r="A32" s="249" t="str">
        <f>IF(ISERROR(#REF!),"",#REF!)</f>
        <v/>
      </c>
      <c r="B32" s="250"/>
      <c r="C32" s="250"/>
      <c r="D32" s="250"/>
      <c r="E32" s="250"/>
      <c r="F32" s="250"/>
      <c r="G32" s="250"/>
      <c r="H32" s="250"/>
      <c r="I32" s="250"/>
      <c r="J32" s="250"/>
      <c r="K32" s="250"/>
      <c r="L32" s="250"/>
    </row>
    <row r="33" spans="1:12" ht="18" customHeight="1" x14ac:dyDescent="0.3">
      <c r="A33" s="249" t="str">
        <f>IF(ISERROR(#REF!),"",#REF!)</f>
        <v/>
      </c>
      <c r="B33" s="250"/>
      <c r="C33" s="250"/>
      <c r="D33" s="250"/>
      <c r="E33" s="250"/>
      <c r="F33" s="250"/>
      <c r="G33" s="250"/>
      <c r="H33" s="250"/>
      <c r="I33" s="250"/>
      <c r="J33" s="250"/>
      <c r="K33" s="250"/>
      <c r="L33" s="250"/>
    </row>
  </sheetData>
  <mergeCells count="19">
    <mergeCell ref="A28:L28"/>
    <mergeCell ref="A31:L31"/>
    <mergeCell ref="A32:L32"/>
    <mergeCell ref="A33:L33"/>
    <mergeCell ref="L11:L13"/>
    <mergeCell ref="E12:E13"/>
    <mergeCell ref="F12:H12"/>
    <mergeCell ref="I12:I13"/>
    <mergeCell ref="J12:K12"/>
    <mergeCell ref="A27:L27"/>
    <mergeCell ref="A3:L3"/>
    <mergeCell ref="A9:A14"/>
    <mergeCell ref="B9:B13"/>
    <mergeCell ref="C9:L9"/>
    <mergeCell ref="C10:C13"/>
    <mergeCell ref="D10:L10"/>
    <mergeCell ref="D11:D13"/>
    <mergeCell ref="E11:H11"/>
    <mergeCell ref="I11:K11"/>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51" t="s">
        <v>215</v>
      </c>
      <c r="B3" s="251"/>
      <c r="C3" s="251"/>
      <c r="D3" s="251"/>
      <c r="E3" s="251"/>
      <c r="F3" s="251"/>
      <c r="G3" s="251"/>
      <c r="H3" s="251"/>
      <c r="I3" s="251"/>
      <c r="J3" s="251"/>
      <c r="K3" s="124"/>
      <c r="L3" s="124"/>
    </row>
    <row r="4" spans="1:24" ht="11.25" customHeight="1" x14ac:dyDescent="0.3">
      <c r="A4" s="126" t="str">
        <f>'3.3'!A4</f>
        <v>Bayern (Gebietsstand Dezember 2025)</v>
      </c>
    </row>
    <row r="5" spans="1:24" ht="11.25" customHeight="1" x14ac:dyDescent="0.3">
      <c r="A5" s="44" t="s">
        <v>330</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40" t="s">
        <v>63</v>
      </c>
      <c r="B9" s="240" t="s">
        <v>102</v>
      </c>
      <c r="C9" s="217" t="s">
        <v>156</v>
      </c>
      <c r="D9" s="217"/>
      <c r="E9" s="217"/>
      <c r="F9" s="217"/>
      <c r="G9" s="217"/>
      <c r="H9" s="217"/>
      <c r="I9" s="217"/>
      <c r="J9" s="217"/>
      <c r="K9" s="217"/>
      <c r="L9" s="217"/>
    </row>
    <row r="10" spans="1:24" ht="15" customHeight="1" x14ac:dyDescent="0.3">
      <c r="A10" s="246"/>
      <c r="B10" s="240"/>
      <c r="C10" s="226" t="s">
        <v>111</v>
      </c>
      <c r="D10" s="228" t="s">
        <v>65</v>
      </c>
      <c r="E10" s="228"/>
      <c r="F10" s="228"/>
      <c r="G10" s="228"/>
      <c r="H10" s="228"/>
      <c r="I10" s="228"/>
      <c r="J10" s="228"/>
      <c r="K10" s="228"/>
      <c r="L10" s="228"/>
    </row>
    <row r="11" spans="1:24" ht="15" customHeight="1" x14ac:dyDescent="0.3">
      <c r="A11" s="246"/>
      <c r="B11" s="240"/>
      <c r="C11" s="226"/>
      <c r="D11" s="226" t="s">
        <v>112</v>
      </c>
      <c r="E11" s="230" t="s">
        <v>49</v>
      </c>
      <c r="F11" s="230"/>
      <c r="G11" s="230"/>
      <c r="H11" s="230"/>
      <c r="I11" s="230" t="s">
        <v>50</v>
      </c>
      <c r="J11" s="230"/>
      <c r="K11" s="230"/>
      <c r="L11" s="215" t="s">
        <v>113</v>
      </c>
    </row>
    <row r="12" spans="1:24" ht="11.25" customHeight="1" x14ac:dyDescent="0.3">
      <c r="A12" s="246"/>
      <c r="B12" s="240"/>
      <c r="C12" s="226"/>
      <c r="D12" s="226"/>
      <c r="E12" s="215" t="s">
        <v>112</v>
      </c>
      <c r="F12" s="217" t="s">
        <v>52</v>
      </c>
      <c r="G12" s="217"/>
      <c r="H12" s="217"/>
      <c r="I12" s="215" t="s">
        <v>112</v>
      </c>
      <c r="J12" s="217" t="s">
        <v>52</v>
      </c>
      <c r="K12" s="217"/>
      <c r="L12" s="215"/>
    </row>
    <row r="13" spans="1:24" ht="78.75" customHeight="1" x14ac:dyDescent="0.3">
      <c r="A13" s="246"/>
      <c r="B13" s="242"/>
      <c r="C13" s="227"/>
      <c r="D13" s="227"/>
      <c r="E13" s="216"/>
      <c r="F13" s="47" t="s">
        <v>114</v>
      </c>
      <c r="G13" s="47" t="s">
        <v>115</v>
      </c>
      <c r="H13" s="47" t="s">
        <v>116</v>
      </c>
      <c r="I13" s="216"/>
      <c r="J13" s="47" t="s">
        <v>114</v>
      </c>
      <c r="K13" s="47" t="s">
        <v>117</v>
      </c>
      <c r="L13" s="216"/>
      <c r="M13" s="164"/>
      <c r="N13" s="164"/>
      <c r="O13" s="164"/>
      <c r="P13" s="164"/>
      <c r="Q13" s="164"/>
    </row>
    <row r="14" spans="1:24" s="133" customFormat="1" ht="11.25" customHeight="1" x14ac:dyDescent="0.3">
      <c r="A14" s="247"/>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31.68185711237086</v>
      </c>
      <c r="D15" s="95">
        <f>IF(OR('3.3'!D15="x",'3.3'!D15=".",'3.3'!D15="*",'3.3'!D15=0),'3.3'!D15,
'3.3'!D15/'3.3'!$B15*100)</f>
        <v>68.318142887609966</v>
      </c>
      <c r="E15" s="95">
        <f>IF(OR('3.3'!E15="x",'3.3'!E15=".",'3.3'!E15="*",'3.3'!E15=0),'3.3'!E15,
'3.3'!E15/'3.3'!$B15*100)</f>
        <v>57.437291315854146</v>
      </c>
      <c r="F15" s="95">
        <f>IF(OR('3.3'!F15="x",'3.3'!F15=".",'3.3'!F15="*",'3.3'!F15=0),'3.3'!F15,
'3.3'!F15/'3.3'!$B15*100)</f>
        <v>48.538518289836887</v>
      </c>
      <c r="G15" s="95">
        <f>IF(OR('3.3'!G15="x",'3.3'!G15=".",'3.3'!G15="*",'3.3'!G15=0),'3.3'!G15,
'3.3'!G15/'3.3'!$B15*100)</f>
        <v>8.8332351847923043</v>
      </c>
      <c r="H15" s="95">
        <f>IF(OR('3.3'!H15="x",'3.3'!H15=".",'3.3'!H15="*",'3.3'!H15=0),'3.3'!H15,
'3.3'!H15/'3.3'!$B15*100)</f>
        <v>3.039308549064808</v>
      </c>
      <c r="I15" s="95">
        <f>IF(OR('3.3'!I15="x",'3.3'!I15=".",'3.3'!I15="*",'3.3'!I15=0),'3.3'!I15,
'3.3'!I15/'3.3'!$B15*100)</f>
        <v>9.5166975113962042</v>
      </c>
      <c r="J15" s="95">
        <f>IF(OR('3.3'!J15="x",'3.3'!J15=".",'3.3'!J15="*",'3.3'!J15=0),'3.3'!J15,
'3.3'!J15/'3.3'!$B15*100)</f>
        <v>4.2265100617644356</v>
      </c>
      <c r="K15" s="95">
        <f>IF(OR('3.3'!K15="x",'3.3'!K15=".",'3.3'!K15="*",'3.3'!K15=0),'3.3'!K15,
'3.3'!K15/'3.3'!$B15*100)</f>
        <v>5.2760686681333189</v>
      </c>
      <c r="L15" s="96">
        <f>IF(OR('3.3'!L15="x",'3.3'!L15=".",'3.3'!L15="*",'3.3'!L15=0),'3.3'!L15,
'3.3'!L15/'3.3'!$B15*100)</f>
        <v>1.3641540603595275</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34.589448423299835</v>
      </c>
      <c r="D16" s="95">
        <f>IF(OR('3.3'!D16="x",'3.3'!D16=".",'3.3'!D16="*",'3.3'!D16=0),'3.3'!D16,
'3.3'!D16/'3.3'!$B16*100)</f>
        <v>65.410551576684298</v>
      </c>
      <c r="E16" s="95">
        <f>IF(OR('3.3'!E16="x",'3.3'!E16=".",'3.3'!E16="*",'3.3'!E16=0),'3.3'!E16,
'3.3'!E16/'3.3'!$B16*100)</f>
        <v>54.3777170424232</v>
      </c>
      <c r="F16" s="95">
        <f>IF(OR('3.3'!F16="x",'3.3'!F16=".",'3.3'!F16="*",'3.3'!F16=0),'3.3'!F16,
'3.3'!F16/'3.3'!$B16*100)</f>
        <v>44.974561062507306</v>
      </c>
      <c r="G16" s="95">
        <f>IF(OR('3.3'!G16="x",'3.3'!G16=".",'3.3'!G16="*",'3.3'!G16=0),'3.3'!G16,
'3.3'!G16/'3.3'!$B16*100)</f>
        <v>9.3520027281670082</v>
      </c>
      <c r="H16" s="95">
        <f>IF(OR('3.3'!H16="x",'3.3'!H16=".",'3.3'!H16="*",'3.3'!H16=0),'3.3'!H16,
'3.3'!H16/'3.3'!$B16*100)</f>
        <v>3.0847689900896462</v>
      </c>
      <c r="I16" s="95">
        <f>IF(OR('3.3'!I16="x",'3.3'!I16=".",'3.3'!I16="*",'3.3'!I16=0),'3.3'!I16,
'3.3'!I16/'3.3'!$B16*100)</f>
        <v>9.7105059910846947</v>
      </c>
      <c r="J16" s="95">
        <f>IF(OR('3.3'!J16="x",'3.3'!J16=".",'3.3'!J16="*",'3.3'!J16=0),'3.3'!J16,
'3.3'!J16/'3.3'!$B16*100)</f>
        <v>4.1517447185500096</v>
      </c>
      <c r="K16" s="95">
        <f>IF(OR('3.3'!K16="x",'3.3'!K16=".",'3.3'!K16="*",'3.3'!K16=0),'3.3'!K16,
'3.3'!K16/'3.3'!$B16*100)</f>
        <v>5.5373295367388966</v>
      </c>
      <c r="L16" s="96">
        <f>IF(OR('3.3'!L16="x",'3.3'!L16=".",'3.3'!L16="*",'3.3'!L16=0),'3.3'!L16,
'3.3'!L16/'3.3'!$B16*100)</f>
        <v>1.3223285431764429</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29.045516886379758</v>
      </c>
      <c r="D17" s="95">
        <f>IF(OR('3.3'!D17="x",'3.3'!D17=".",'3.3'!D17="*",'3.3'!D17=0),'3.3'!D17,
'3.3'!D17/'3.3'!$B17*100)</f>
        <v>70.954483113597945</v>
      </c>
      <c r="E17" s="95">
        <f>IF(OR('3.3'!E17="x",'3.3'!E17=".",'3.3'!E17="*",'3.3'!E17=0),'3.3'!E17,
'3.3'!E17/'3.3'!$B17*100)</f>
        <v>60.211435914902403</v>
      </c>
      <c r="F17" s="95">
        <f>IF(OR('3.3'!F17="x",'3.3'!F17=".",'3.3'!F17="*",'3.3'!F17=0),'3.3'!F17,
'3.3'!F17/'3.3'!$B17*100)</f>
        <v>51.769991628886594</v>
      </c>
      <c r="G17" s="95">
        <f>IF(OR('3.3'!G17="x",'3.3'!G17=".",'3.3'!G17="*",'3.3'!G17=0),'3.3'!G17,
'3.3'!G17/'3.3'!$B17*100)</f>
        <v>8.3628638030246627</v>
      </c>
      <c r="H17" s="95">
        <f>IF(OR('3.3'!H17="x",'3.3'!H17=".",'3.3'!H17="*",'3.3'!H17=0),'3.3'!H17,
'3.3'!H17/'3.3'!$B17*100)</f>
        <v>2.9980891421575904</v>
      </c>
      <c r="I17" s="95">
        <f>IF(OR('3.3'!I17="x",'3.3'!I17=".",'3.3'!I17="*",'3.3'!I17=0),'3.3'!I17,
'3.3'!I17/'3.3'!$B17*100)</f>
        <v>9.3409695508605495</v>
      </c>
      <c r="J17" s="95">
        <f>IF(OR('3.3'!J17="x",'3.3'!J17=".",'3.3'!J17="*",'3.3'!J17=0),'3.3'!J17,
'3.3'!J17/'3.3'!$B17*100)</f>
        <v>4.2943004974716148</v>
      </c>
      <c r="K17" s="95">
        <f>IF(OR('3.3'!K17="x",'3.3'!K17=".",'3.3'!K17="*",'3.3'!K17=0),'3.3'!K17,
'3.3'!K17/'3.3'!$B17*100)</f>
        <v>5.0391809959239389</v>
      </c>
      <c r="L17" s="96">
        <f>IF(OR('3.3'!L17="x",'3.3'!L17=".",'3.3'!L17="*",'3.3'!L17=0),'3.3'!L17,
'3.3'!L17/'3.3'!$B17*100)</f>
        <v>1.402077647834898</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20.427361138360492</v>
      </c>
      <c r="D18" s="95">
        <f>IF(OR('3.3'!D18="x",'3.3'!D18=".",'3.3'!D18="*",'3.3'!D18=0),'3.3'!D18,
'3.3'!D18/'3.3'!$B18*100)</f>
        <v>79.326013956614972</v>
      </c>
      <c r="E18" s="95">
        <f>IF(OR('3.3'!E18="x",'3.3'!E18=".",'3.3'!E18="*",'3.3'!E18=0),'3.3'!E18,
'3.3'!E18/'3.3'!$B18*100)</f>
        <v>62.829728477056101</v>
      </c>
      <c r="F18" s="95">
        <f>IF(OR('3.3'!F18="x",'3.3'!F18=".",'3.3'!F18="*",'3.3'!F18=0),'3.3'!F18,
'3.3'!F18/'3.3'!$B18*100)</f>
        <v>58.292541489965288</v>
      </c>
      <c r="G18" s="95">
        <f>IF(OR('3.3'!G18="x",'3.3'!G18=".",'3.3'!G18="*",'3.3'!G18=0),'3.3'!G18,
'3.3'!G18/'3.3'!$B18*100)</f>
        <v>4.4754270514185208</v>
      </c>
      <c r="H18" s="95">
        <f>IF(OR('3.3'!H18="x",'3.3'!H18=".",'3.3'!H18="*",'3.3'!H18=0),'3.3'!H18,
'3.3'!H18/'3.3'!$B18*100)</f>
        <v>0.74947585012203388</v>
      </c>
      <c r="I18" s="95">
        <f>IF(OR('3.3'!I18="x",'3.3'!I18=".",'3.3'!I18="*",'3.3'!I18=0),'3.3'!I18,
'3.3'!I18/'3.3'!$B18*100)</f>
        <v>15.154126742358386</v>
      </c>
      <c r="J18" s="95">
        <f>IF(OR('3.3'!J18="x",'3.3'!J18=".",'3.3'!J18="*",'3.3'!J18=0),'3.3'!J18,
'3.3'!J18/'3.3'!$B18*100)</f>
        <v>4.2986164986702855</v>
      </c>
      <c r="K18" s="95">
        <f>IF(OR('3.3'!K18="x",'3.3'!K18=".",'3.3'!K18="*",'3.3'!K18=0),'3.3'!K18,
'3.3'!K18/'3.3'!$B18*100)</f>
        <v>10.846303489846376</v>
      </c>
      <c r="L18" s="96">
        <f>IF(OR('3.3'!L18="x",'3.3'!L18=".",'3.3'!L18="*",'3.3'!L18=0),'3.3'!L18,
'3.3'!L18/'3.3'!$B18*100)</f>
        <v>1.3421587372005062</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33.960380156100001</v>
      </c>
      <c r="D19" s="95">
        <f>IF(OR('3.3'!D19="x",'3.3'!D19=".",'3.3'!D19="*",'3.3'!D19=0),'3.3'!D19,
'3.3'!D19/'3.3'!$B19*100)</f>
        <v>66.433215229405633</v>
      </c>
      <c r="E19" s="95">
        <f>IF(OR('3.3'!E19="x",'3.3'!E19=".",'3.3'!E19="*",'3.3'!E19=0),'3.3'!E19,
'3.3'!E19/'3.3'!$B19*100)</f>
        <v>52.866541500825427</v>
      </c>
      <c r="F19" s="95">
        <f>IF(OR('3.3'!F19="x",'3.3'!F19=".",'3.3'!F19="*",'3.3'!F19=0),'3.3'!F19,
'3.3'!F19/'3.3'!$B19*100)</f>
        <v>46.233621856219635</v>
      </c>
      <c r="G19" s="95">
        <f>IF(OR('3.3'!G19="x",'3.3'!G19=".",'3.3'!G19="*",'3.3'!G19=0),'3.3'!G19,
'3.3'!G19/'3.3'!$B19*100)</f>
        <v>6.5780815606844438</v>
      </c>
      <c r="H19" s="95">
        <f>IF(OR('3.3'!H19="x",'3.3'!H19=".",'3.3'!H19="*",'3.3'!H19=0),'3.3'!H19,
'3.3'!H19/'3.3'!$B19*100)</f>
        <v>1.6574025905372756</v>
      </c>
      <c r="I19" s="95">
        <f>IF(OR('3.3'!I19="x",'3.3'!I19=".",'3.3'!I19="*",'3.3'!I19=0),'3.3'!I19,
'3.3'!I19/'3.3'!$B19*100)</f>
        <v>12.172079681729482</v>
      </c>
      <c r="J19" s="95">
        <f>IF(OR('3.3'!J19="x",'3.3'!J19=".",'3.3'!J19="*",'3.3'!J19=0),'3.3'!J19,
'3.3'!J19/'3.3'!$B19*100)</f>
        <v>5.5618695724824656</v>
      </c>
      <c r="K19" s="95">
        <f>IF(OR('3.3'!K19="x",'3.3'!K19=".",'3.3'!K19="*",'3.3'!K19=0),'3.3'!K19,
'3.3'!K19/'3.3'!$B19*100)</f>
        <v>6.5850692741223442</v>
      </c>
      <c r="L19" s="96">
        <f>IF(OR('3.3'!L19="x",'3.3'!L19=".",'3.3'!L19="*",'3.3'!L19=0),'3.3'!L19,
'3.3'!L19/'3.3'!$B19*100)</f>
        <v>1.3945940468507931</v>
      </c>
    </row>
    <row r="20" spans="1:17" s="155" customFormat="1" ht="15" customHeight="1" x14ac:dyDescent="0.2">
      <c r="A20" s="136" t="s">
        <v>70</v>
      </c>
      <c r="B20" s="81">
        <f>IF(OR('3.3'!B20="x",'3.3'!B20=".",'3.3'!B20="*",'3.3'!B20=0),'3.3'!B20,
'3.3'!B20/'3.3'!$B20*100)</f>
        <v>100</v>
      </c>
      <c r="C20" s="95">
        <f>IF(OR('3.3'!C20="x",'3.3'!C20=".",'3.3'!C20="*",'3.3'!C20=0),'3.3'!C20,
'3.3'!C20/'3.3'!$B20*100)</f>
        <v>29.163339668787781</v>
      </c>
      <c r="D20" s="95">
        <f>IF(OR('3.3'!D20="x",'3.3'!D20=".",'3.3'!D20="*",'3.3'!D20=0),'3.3'!D20,
'3.3'!D20/'3.3'!$B20*100)</f>
        <v>70.799096927108479</v>
      </c>
      <c r="E20" s="95">
        <f>IF(OR('3.3'!E20="x",'3.3'!E20=".",'3.3'!E20="*",'3.3'!E20=0),'3.3'!E20,
'3.3'!E20/'3.3'!$B20*100)</f>
        <v>61.462470761670552</v>
      </c>
      <c r="F20" s="95">
        <f>IF(OR('3.3'!F20="x",'3.3'!F20=".",'3.3'!F20="*",'3.3'!F20=0),'3.3'!F20,
'3.3'!F20/'3.3'!$B20*100)</f>
        <v>51.94674463800898</v>
      </c>
      <c r="G20" s="95">
        <f>IF(OR('3.3'!G20="x",'3.3'!G20=".",'3.3'!G20="*",'3.3'!G20=0),'3.3'!G20,
'3.3'!G20/'3.3'!$B20*100)</f>
        <v>9.4465948408727538</v>
      </c>
      <c r="H20" s="95">
        <f>IF(OR('3.3'!H20="x",'3.3'!H20=".",'3.3'!H20="*",'3.3'!H20=0),'3.3'!H20,
'3.3'!H20/'3.3'!$B20*100)</f>
        <v>3.6546999722016493</v>
      </c>
      <c r="I20" s="95">
        <f>IF(OR('3.3'!I20="x",'3.3'!I20=".",'3.3'!I20="*",'3.3'!I20=0),'3.3'!I20,
'3.3'!I20/'3.3'!$B20*100)</f>
        <v>8.0699459957436357</v>
      </c>
      <c r="J20" s="95">
        <f>IF(OR('3.3'!J20="x",'3.3'!J20=".",'3.3'!J20="*",'3.3'!J20=0),'3.3'!J20,
'3.3'!J20/'3.3'!$B20*100)</f>
        <v>4.4427080475658665</v>
      </c>
      <c r="K20" s="95">
        <f>IF(OR('3.3'!K20="x",'3.3'!K20=".",'3.3'!K20="*",'3.3'!K20=0),'3.3'!K20,
'3.3'!K20/'3.3'!$B20*100)</f>
        <v>3.6111514029262159</v>
      </c>
      <c r="L20" s="96">
        <f>IF(OR('3.3'!L20="x",'3.3'!L20=".",'3.3'!L20="*",'3.3'!L20=0),'3.3'!L20,
'3.3'!L20/'3.3'!$B20*100)</f>
        <v>1.2666801696942751</v>
      </c>
    </row>
    <row r="21" spans="1:17" s="155" customFormat="1" ht="15" customHeight="1" x14ac:dyDescent="0.2">
      <c r="A21" s="136" t="s">
        <v>71</v>
      </c>
      <c r="B21" s="81">
        <f>IF(OR('3.3'!B21="x",'3.3'!B21=".",'3.3'!B21="*",'3.3'!B21=0),'3.3'!B21,
'3.3'!B21/'3.3'!$B21*100)</f>
        <v>100</v>
      </c>
      <c r="C21" s="95">
        <f>IF(OR('3.3'!C21="x",'3.3'!C21=".",'3.3'!C21="*",'3.3'!C21=0),'3.3'!C21,
'3.3'!C21/'3.3'!$B21*100)</f>
        <v>29.824456956229906</v>
      </c>
      <c r="D21" s="95">
        <f>IF(OR('3.3'!D21="x",'3.3'!D21=".",'3.3'!D21="*",'3.3'!D21=0),'3.3'!D21,
'3.3'!D21/'3.3'!$B21*100)</f>
        <v>70.082401230007292</v>
      </c>
      <c r="E21" s="95">
        <f>IF(OR('3.3'!E21="x",'3.3'!E21=".",'3.3'!E21="*",'3.3'!E21=0),'3.3'!E21,
'3.3'!E21/'3.3'!$B21*100)</f>
        <v>61.024147999194547</v>
      </c>
      <c r="F21" s="95">
        <f>IF(OR('3.3'!F21="x",'3.3'!F21=".",'3.3'!F21="*",'3.3'!F21=0),'3.3'!F21,
'3.3'!F21/'3.3'!$B21*100)</f>
        <v>50.000262675241459</v>
      </c>
      <c r="G21" s="95">
        <f>IF(OR('3.3'!G21="x",'3.3'!G21=".",'3.3'!G21="*",'3.3'!G21=0),'3.3'!G21,
'3.3'!G21/'3.3'!$B21*100)</f>
        <v>10.95374085511296</v>
      </c>
      <c r="H21" s="95">
        <f>IF(OR('3.3'!H21="x",'3.3'!H21=".",'3.3'!H21="*",'3.3'!H21=0),'3.3'!H21,
'3.3'!H21/'3.3'!$B21*100)</f>
        <v>4.1589774026914501</v>
      </c>
      <c r="I21" s="95">
        <f>IF(OR('3.3'!I21="x",'3.3'!I21=".",'3.3'!I21="*",'3.3'!I21=0),'3.3'!I21,
'3.3'!I21/'3.3'!$B21*100)</f>
        <v>7.5159092182105232</v>
      </c>
      <c r="J21" s="95">
        <f>IF(OR('3.3'!J21="x",'3.3'!J21=".",'3.3'!J21="*",'3.3'!J21=0),'3.3'!J21,
'3.3'!J21/'3.3'!$B21*100)</f>
        <v>4.4249197381262029</v>
      </c>
      <c r="K21" s="95">
        <f>IF(OR('3.3'!K21="x",'3.3'!K21=".",'3.3'!K21="*",'3.3'!K21=0),'3.3'!K21,
'3.3'!K21/'3.3'!$B21*100)</f>
        <v>3.0770818689298136</v>
      </c>
      <c r="L21" s="96">
        <f>IF(OR('3.3'!L21="x",'3.3'!L21=".",'3.3'!L21="*",'3.3'!L21=0),'3.3'!L21,
'3.3'!L21/'3.3'!$B21*100)</f>
        <v>1.542344012602193</v>
      </c>
    </row>
    <row r="22" spans="1:17" s="155" customFormat="1" ht="15" customHeight="1" x14ac:dyDescent="0.2">
      <c r="A22" s="136" t="s">
        <v>72</v>
      </c>
      <c r="B22" s="81">
        <f>IF(OR('3.3'!B22="x",'3.3'!B22=".",'3.3'!B22="*",'3.3'!B22=0),'3.3'!B22,
'3.3'!B22/'3.3'!$B22*100)</f>
        <v>100</v>
      </c>
      <c r="C22" s="95">
        <f>IF(OR('3.3'!C22="x",'3.3'!C22=".",'3.3'!C22="*",'3.3'!C22=0),'3.3'!C22,
'3.3'!C22/'3.3'!$B22*100)</f>
        <v>44.278067329197235</v>
      </c>
      <c r="D22" s="95">
        <f>IF(OR('3.3'!D22="x",'3.3'!D22=".",'3.3'!D22="*",'3.3'!D22=0),'3.3'!D22,
'3.3'!D22/'3.3'!$B22*100)</f>
        <v>55.668148241282033</v>
      </c>
      <c r="E22" s="95">
        <f>IF(OR('3.3'!E22="x",'3.3'!E22=".",'3.3'!E22="*",'3.3'!E22=0),'3.3'!E22,
'3.3'!E22/'3.3'!$B22*100)</f>
        <v>49.321819981516704</v>
      </c>
      <c r="F22" s="95">
        <f>IF(OR('3.3'!F22="x",'3.3'!F22=".",'3.3'!F22="*",'3.3'!F22=0),'3.3'!F22,
'3.3'!F22/'3.3'!$B22*100)</f>
        <v>36.662062353617877</v>
      </c>
      <c r="G22" s="95">
        <f>IF(OR('3.3'!G22="x",'3.3'!G22=".",'3.3'!G22="*",'3.3'!G22=0),'3.3'!G22,
'3.3'!G22/'3.3'!$B22*100)</f>
        <v>12.587943621745026</v>
      </c>
      <c r="H22" s="95">
        <f>IF(OR('3.3'!H22="x",'3.3'!H22=".",'3.3'!H22="*",'3.3'!H22=0),'3.3'!H22,
'3.3'!H22/'3.3'!$B22*100)</f>
        <v>4.8686582449275191</v>
      </c>
      <c r="I22" s="95">
        <f>IF(OR('3.3'!I22="x",'3.3'!I22=".",'3.3'!I22="*",'3.3'!I22=0),'3.3'!I22,
'3.3'!I22/'3.3'!$B22*100)</f>
        <v>5.0371589200029767</v>
      </c>
      <c r="J22" s="95">
        <f>IF(OR('3.3'!J22="x",'3.3'!J22=".",'3.3'!J22="*",'3.3'!J22=0),'3.3'!J22,
'3.3'!J22/'3.3'!$B22*100)</f>
        <v>2.3500921042221035</v>
      </c>
      <c r="K22" s="95">
        <f>IF(OR('3.3'!K22="x",'3.3'!K22=".",'3.3'!K22="*",'3.3'!K22=0),'3.3'!K22,
'3.3'!K22/'3.3'!$B22*100)</f>
        <v>2.6819413059297559</v>
      </c>
      <c r="L22" s="96">
        <f>IF(OR('3.3'!L22="x",'3.3'!L22=".",'3.3'!L22="*",'3.3'!L22=0),'3.3'!L22,
'3.3'!L22/'3.3'!$B22*100)</f>
        <v>1.3091693397622715</v>
      </c>
    </row>
    <row r="23" spans="1:17" s="155" customFormat="1" ht="26.25" customHeight="1" x14ac:dyDescent="0.2">
      <c r="A23" s="156" t="s">
        <v>107</v>
      </c>
      <c r="B23" s="81">
        <f>IF(OR('3.3'!B23="x",'3.3'!B23=".",'3.3'!B23="*",'3.3'!B23=0),'3.3'!B23,
'3.3'!B23/'3.3'!$B23*100)</f>
        <v>100</v>
      </c>
      <c r="C23" s="95">
        <f>IF(OR('3.3'!C23="x",'3.3'!C23=".",'3.3'!C23="*",'3.3'!C23=0),'3.3'!C23,
'3.3'!C23/'3.3'!$B23*100)</f>
        <v>28.055917296360917</v>
      </c>
      <c r="D23" s="95">
        <f>IF(OR('3.3'!D23="x",'3.3'!D23=".",'3.3'!D23="*",'3.3'!D23=0),'3.3'!D23,
'3.3'!D23/'3.3'!$B23*100)</f>
        <v>72.278199764330793</v>
      </c>
      <c r="E23" s="95">
        <f>IF(OR('3.3'!E23="x",'3.3'!E23=".",'3.3'!E23="*",'3.3'!E23=0),'3.3'!E23,
'3.3'!E23/'3.3'!$B23*100)</f>
        <v>61.190155361708243</v>
      </c>
      <c r="F23" s="95">
        <f>IF(OR('3.3'!F23="x",'3.3'!F23=".",'3.3'!F23="*",'3.3'!F23=0),'3.3'!F23,
'3.3'!F23/'3.3'!$B23*100)</f>
        <v>51.223451650339392</v>
      </c>
      <c r="G23" s="95">
        <f>IF(OR('3.3'!G23="x",'3.3'!G23=".",'3.3'!G23="*",'3.3'!G23=0),'3.3'!G23,
'3.3'!G23/'3.3'!$B23*100)</f>
        <v>9.8719731702890563</v>
      </c>
      <c r="H23" s="95">
        <f>IF(OR('3.3'!H23="x",'3.3'!H23=".",'3.3'!H23="*",'3.3'!H23=0),'3.3'!H23,
'3.3'!H23/'3.3'!$B23*100)</f>
        <v>3.1278759417844033</v>
      </c>
      <c r="I23" s="95">
        <f>IF(OR('3.3'!I23="x",'3.3'!I23=".",'3.3'!I23="*",'3.3'!I23=0),'3.3'!I23,
'3.3'!I23/'3.3'!$B23*100)</f>
        <v>9.604710399288269</v>
      </c>
      <c r="J23" s="95">
        <f>IF(OR('3.3'!J23="x",'3.3'!J23=".",'3.3'!J23="*",'3.3'!J23=0),'3.3'!J23,
'3.3'!J23/'3.3'!$B23*100)</f>
        <v>4.4303799965958746</v>
      </c>
      <c r="K23" s="95">
        <f>IF(OR('3.3'!K23="x",'3.3'!K23=".",'3.3'!K23="*",'3.3'!K23=0),'3.3'!K23,
'3.3'!K23/'3.3'!$B23*100)</f>
        <v>5.1631878112672993</v>
      </c>
      <c r="L23" s="96">
        <f>IF(OR('3.3'!L23="x",'3.3'!L23=".",'3.3'!L23="*",'3.3'!L23=0),'3.3'!L23,
'3.3'!L23/'3.3'!$B23*100)</f>
        <v>1.483334003334202</v>
      </c>
    </row>
    <row r="24" spans="1:17" s="155" customFormat="1" ht="15" customHeight="1" x14ac:dyDescent="0.2">
      <c r="A24" s="156" t="s">
        <v>108</v>
      </c>
      <c r="B24" s="117">
        <f>IF(OR('3.3'!B24="x",'3.3'!B24=".",'3.3'!B24="*",'3.3'!B24=0),'3.3'!B24,
'3.3'!B24/'3.3'!$B24*100)</f>
        <v>100</v>
      </c>
      <c r="C24" s="99">
        <f>IF(OR('3.3'!C24="x",'3.3'!C24=".",'3.3'!C24="*",'3.3'!C24=0),'3.3'!C24,
'3.3'!C24/'3.3'!$B24*100)</f>
        <v>33.064048817364075</v>
      </c>
      <c r="D24" s="99">
        <f>IF(OR('3.3'!D24="x",'3.3'!D24=".",'3.3'!D24="*",'3.3'!D24=0),'3.3'!D24,
'3.3'!D24/'3.3'!$B24*100)</f>
        <v>66.93595118261166</v>
      </c>
      <c r="E24" s="99">
        <f>IF(OR('3.3'!E24="x",'3.3'!E24=".",'3.3'!E24="*",'3.3'!E24=0),'3.3'!E24,
'3.3'!E24/'3.3'!$B24*100)</f>
        <v>56.338236054470102</v>
      </c>
      <c r="F24" s="99">
        <f>IF(OR('3.3'!F24="x",'3.3'!F24=".",'3.3'!F24="*",'3.3'!F24=0),'3.3'!F24,
'3.3'!F24/'3.3'!$B24*100)</f>
        <v>47.29102394478172</v>
      </c>
      <c r="G24" s="99">
        <f>IF(OR('3.3'!G24="x",'3.3'!G24=".",'3.3'!G24="*",'3.3'!G24=0),'3.3'!G24,
'3.3'!G24/'3.3'!$B24*100)</f>
        <v>8.97729921046</v>
      </c>
      <c r="H24" s="99">
        <f>IF(OR('3.3'!H24="x",'3.3'!H24=".",'3.3'!H24="*",'3.3'!H24=0),'3.3'!H24,
'3.3'!H24/'3.3'!$B24*100)</f>
        <v>3.5250360582611342</v>
      </c>
      <c r="I24" s="99">
        <f>IF(OR('3.3'!I24="x",'3.3'!I24=".",'3.3'!I24="*",'3.3'!I24=0),'3.3'!I24,
'3.3'!I24/'3.3'!$B24*100)</f>
        <v>9.1491896515485518</v>
      </c>
      <c r="J24" s="99">
        <f>IF(OR('3.3'!J24="x",'3.3'!J24=".",'3.3'!J24="*",'3.3'!J24=0),'3.3'!J24,
'3.3'!J24/'3.3'!$B24*100)</f>
        <v>4.3155705342119397</v>
      </c>
      <c r="K24" s="99">
        <f>IF(OR('3.3'!K24="x",'3.3'!K24=".",'3.3'!K24="*",'3.3'!K24=0),'3.3'!K24,
'3.3'!K24/'3.3'!$B24*100)</f>
        <v>4.8220140195001804</v>
      </c>
      <c r="L24" s="100">
        <f>IF(OR('3.3'!L24="x",'3.3'!L24=".",'3.3'!L24="*",'3.3'!L24=0),'3.3'!L24,
'3.3'!L24/'3.3'!$B24*100)</f>
        <v>1.4485254765931266</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36" t="s">
        <v>61</v>
      </c>
      <c r="B27" s="236"/>
      <c r="C27" s="236"/>
      <c r="D27" s="236"/>
      <c r="E27" s="236"/>
      <c r="F27" s="236"/>
      <c r="G27" s="236"/>
      <c r="H27" s="236"/>
      <c r="I27" s="236"/>
      <c r="J27" s="236"/>
      <c r="K27" s="236"/>
      <c r="L27" s="236"/>
    </row>
    <row r="28" spans="1:17" ht="11.25" customHeight="1" x14ac:dyDescent="0.3">
      <c r="A28" s="248" t="s">
        <v>109</v>
      </c>
      <c r="B28" s="248"/>
      <c r="C28" s="248"/>
      <c r="D28" s="248"/>
      <c r="E28" s="248"/>
      <c r="F28" s="248"/>
      <c r="G28" s="248"/>
      <c r="H28" s="248"/>
      <c r="I28" s="248"/>
      <c r="J28" s="248"/>
      <c r="K28" s="248"/>
      <c r="L28" s="248"/>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31" t="str">
        <f>IF(MID('3.3'!$A$31,1,89)="( ) Erhöhte Unsicherheit der Ergebnisse aufgrund geringer Fallzahlen (Kriterium 3). Bitte","",'3.3'!$A$31)</f>
        <v/>
      </c>
      <c r="B31" s="231"/>
      <c r="C31" s="231"/>
      <c r="D31" s="231"/>
      <c r="E31" s="231"/>
      <c r="F31" s="231"/>
      <c r="G31" s="231"/>
      <c r="H31" s="231"/>
      <c r="I31" s="231"/>
      <c r="J31" s="231"/>
      <c r="K31" s="231"/>
      <c r="L31" s="231"/>
    </row>
    <row r="32" spans="1:17" ht="18.75" customHeight="1" x14ac:dyDescent="0.3">
      <c r="A32" s="231" t="str">
        <f>IF(MID('3.3'!$A$32,1,89)="( ) Erhöhte Unsicherheit der Ergebnisse aufgrund geringer Fallzahlen (Kriterium 3). Bitte","",'3.3'!$A$32)</f>
        <v/>
      </c>
      <c r="B32" s="231"/>
      <c r="C32" s="231"/>
      <c r="D32" s="231"/>
      <c r="E32" s="231"/>
      <c r="F32" s="231"/>
      <c r="G32" s="231"/>
      <c r="H32" s="231"/>
      <c r="I32" s="231"/>
      <c r="J32" s="231"/>
      <c r="K32" s="231"/>
      <c r="L32" s="231"/>
    </row>
    <row r="33" spans="1:12" x14ac:dyDescent="0.3">
      <c r="A33" s="231" t="str">
        <f>IF(MID('3.3'!$A$33,1,89)="( ) Erhöhte Unsicherheit der Ergebnisse aufgrund geringer Fallzahlen (Kriterium 3). Bitte","",'3.3'!$A$33)</f>
        <v/>
      </c>
      <c r="B33" s="231"/>
      <c r="C33" s="231"/>
      <c r="D33" s="231"/>
      <c r="E33" s="231"/>
      <c r="F33" s="231"/>
      <c r="G33" s="231"/>
      <c r="H33" s="231"/>
      <c r="I33" s="231"/>
      <c r="J33" s="231"/>
      <c r="K33" s="231"/>
      <c r="L33" s="231"/>
    </row>
  </sheetData>
  <mergeCells count="19">
    <mergeCell ref="A31:L31"/>
    <mergeCell ref="A32:L32"/>
    <mergeCell ref="A33:L33"/>
    <mergeCell ref="E12:E13"/>
    <mergeCell ref="F12:H12"/>
    <mergeCell ref="I12:I13"/>
    <mergeCell ref="J12:K12"/>
    <mergeCell ref="A27:L27"/>
    <mergeCell ref="A28:L28"/>
    <mergeCell ref="A3:J3"/>
    <mergeCell ref="A9:A14"/>
    <mergeCell ref="B9:B13"/>
    <mergeCell ref="C9:L9"/>
    <mergeCell ref="C10:C13"/>
    <mergeCell ref="D10:L10"/>
    <mergeCell ref="D11:D13"/>
    <mergeCell ref="E11:H11"/>
    <mergeCell ref="I11:K11"/>
    <mergeCell ref="L11:L13"/>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51" t="s">
        <v>216</v>
      </c>
      <c r="B3" s="251"/>
      <c r="C3" s="251"/>
      <c r="D3" s="251"/>
      <c r="E3" s="251"/>
      <c r="F3" s="251"/>
      <c r="G3" s="251"/>
      <c r="H3" s="251"/>
      <c r="I3" s="251"/>
      <c r="J3" s="251"/>
      <c r="K3" s="124"/>
      <c r="L3" s="124"/>
    </row>
    <row r="4" spans="1:24" ht="11.25" customHeight="1" x14ac:dyDescent="0.3">
      <c r="A4" s="126" t="str">
        <f>'3.3'!A4</f>
        <v>Bayern (Gebietsstand Dezember 2025)</v>
      </c>
    </row>
    <row r="5" spans="1:24" ht="11.25" customHeight="1" x14ac:dyDescent="0.3">
      <c r="A5" s="44" t="s">
        <v>330</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40" t="s">
        <v>63</v>
      </c>
      <c r="B9" s="240" t="s">
        <v>102</v>
      </c>
      <c r="C9" s="217" t="s">
        <v>156</v>
      </c>
      <c r="D9" s="217"/>
      <c r="E9" s="217"/>
      <c r="F9" s="217"/>
      <c r="G9" s="217"/>
      <c r="H9" s="217"/>
      <c r="I9" s="217"/>
      <c r="J9" s="217"/>
      <c r="K9" s="217"/>
      <c r="L9" s="217"/>
    </row>
    <row r="10" spans="1:24" ht="15" customHeight="1" x14ac:dyDescent="0.3">
      <c r="A10" s="246"/>
      <c r="B10" s="240"/>
      <c r="C10" s="226" t="s">
        <v>46</v>
      </c>
      <c r="D10" s="228" t="s">
        <v>65</v>
      </c>
      <c r="E10" s="228"/>
      <c r="F10" s="228"/>
      <c r="G10" s="228"/>
      <c r="H10" s="228"/>
      <c r="I10" s="228"/>
      <c r="J10" s="228"/>
      <c r="K10" s="228"/>
      <c r="L10" s="228"/>
    </row>
    <row r="11" spans="1:24" ht="15" customHeight="1" x14ac:dyDescent="0.3">
      <c r="A11" s="246"/>
      <c r="B11" s="240"/>
      <c r="C11" s="226"/>
      <c r="D11" s="226" t="s">
        <v>48</v>
      </c>
      <c r="E11" s="230" t="s">
        <v>49</v>
      </c>
      <c r="F11" s="230"/>
      <c r="G11" s="230"/>
      <c r="H11" s="230"/>
      <c r="I11" s="230" t="s">
        <v>50</v>
      </c>
      <c r="J11" s="230"/>
      <c r="K11" s="230"/>
      <c r="L11" s="215" t="s">
        <v>51</v>
      </c>
    </row>
    <row r="12" spans="1:24" ht="11.25" customHeight="1" x14ac:dyDescent="0.3">
      <c r="A12" s="246"/>
      <c r="B12" s="240"/>
      <c r="C12" s="226"/>
      <c r="D12" s="226"/>
      <c r="E12" s="215" t="s">
        <v>48</v>
      </c>
      <c r="F12" s="217" t="s">
        <v>52</v>
      </c>
      <c r="G12" s="217"/>
      <c r="H12" s="217"/>
      <c r="I12" s="215" t="s">
        <v>48</v>
      </c>
      <c r="J12" s="217" t="s">
        <v>52</v>
      </c>
      <c r="K12" s="217"/>
      <c r="L12" s="215"/>
    </row>
    <row r="13" spans="1:24" ht="56.25" customHeight="1" x14ac:dyDescent="0.3">
      <c r="A13" s="246"/>
      <c r="B13" s="242"/>
      <c r="C13" s="227"/>
      <c r="D13" s="227"/>
      <c r="E13" s="216"/>
      <c r="F13" s="47" t="s">
        <v>53</v>
      </c>
      <c r="G13" s="47" t="s">
        <v>54</v>
      </c>
      <c r="H13" s="47" t="s">
        <v>55</v>
      </c>
      <c r="I13" s="216"/>
      <c r="J13" s="47" t="s">
        <v>53</v>
      </c>
      <c r="K13" s="47" t="s">
        <v>56</v>
      </c>
      <c r="L13" s="216"/>
      <c r="M13" s="164"/>
      <c r="N13" s="164"/>
      <c r="O13" s="164"/>
      <c r="P13" s="164"/>
      <c r="Q13" s="164"/>
    </row>
    <row r="14" spans="1:24" s="133" customFormat="1" ht="11.25" customHeight="1" x14ac:dyDescent="0.3">
      <c r="A14" s="247"/>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47.553621620941826</v>
      </c>
      <c r="C16" s="95">
        <f>IFERROR(IF(OR('3.3'!C16="x",'3.3'!C16=".",'3.3'!C16="*",'3.3'!C16=0),'3.3'!C16,
'3.3'!C16/'3.3'!C$15*100),"x")</f>
        <v>51.917838546036968</v>
      </c>
      <c r="D16" s="95">
        <f>IFERROR(IF(OR('3.3'!D16="x",'3.3'!D16=".",'3.3'!D16="*",'3.3'!D16=0),'3.3'!D16,
'3.3'!D16/'3.3'!D$15*100),"x")</f>
        <v>45.529759566383945</v>
      </c>
      <c r="E16" s="95">
        <f>IFERROR(IF(OR('3.3'!E16="x",'3.3'!E16=".",'3.3'!E16="*",'3.3'!E16=0),'3.3'!E16,
'3.3'!E16/'3.3'!E$15*100),"x")</f>
        <v>45.020531463193684</v>
      </c>
      <c r="F16" s="95">
        <f>IFERROR(IF(OR('3.3'!F16="x",'3.3'!F16=".",'3.3'!F16="*",'3.3'!F16=0),'3.3'!F16,
'3.3'!F16/'3.3'!F$15*100),"x")</f>
        <v>44.061980766772251</v>
      </c>
      <c r="G16" s="95">
        <f>IFERROR(IF(OR('3.3'!G16="x",'3.3'!G16=".",'3.3'!G16="*",'3.3'!G16=0),'3.3'!G16,
'3.3'!G16/'3.3'!G$15*100),"x")</f>
        <v>50.34640081800633</v>
      </c>
      <c r="H16" s="95">
        <f>IFERROR(IF(OR('3.3'!H16="x",'3.3'!H16=".",'3.3'!H16="*",'3.3'!H16=0),'3.3'!H16,
'3.3'!H16/'3.3'!H$15*100),"x")</f>
        <v>48.264904656644632</v>
      </c>
      <c r="I16" s="95">
        <f>IFERROR(IF(OR('3.3'!I16="x",'3.3'!I16=".",'3.3'!I16="*",'3.3'!I16=0),'3.3'!I16,
'3.3'!I16/'3.3'!I$15*100),"x")</f>
        <v>48.522055796662968</v>
      </c>
      <c r="J16" s="95">
        <f>IFERROR(IF(OR('3.3'!J16="x",'3.3'!J16=".",'3.3'!J16="*",'3.3'!J16=0),'3.3'!J16,
'3.3'!J16/'3.3'!J$15*100),"x")</f>
        <v>46.712416279035125</v>
      </c>
      <c r="K16" s="95">
        <f>IFERROR(IF(OR('3.3'!K16="x",'3.3'!K16=".",'3.3'!K16="*",'3.3'!K16=0),'3.3'!K16,
'3.3'!K16/'3.3'!K$15*100),"x")</f>
        <v>49.908386365583368</v>
      </c>
      <c r="L16" s="96">
        <f>IFERROR(IF(OR('3.3'!L16="x",'3.3'!L16=".",'3.3'!L16="*",'3.3'!L16=0),'3.3'!L16,
'3.3'!L16/'3.3'!L$15*100),"x")</f>
        <v>46.095608280644761</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52.446378379058167</v>
      </c>
      <c r="C17" s="95">
        <f>IFERROR(IF(OR('3.3'!C17="x",'3.3'!C17=".",'3.3'!C17="*",'3.3'!C17=0),'3.3'!C17,
'3.3'!C17/'3.3'!C$15*100),"x")</f>
        <v>48.082161453962833</v>
      </c>
      <c r="D17" s="95">
        <f>IFERROR(IF(OR('3.3'!D17="x",'3.3'!D17=".",'3.3'!D17="*",'3.3'!D17=0),'3.3'!D17,
'3.3'!D17/'3.3'!D$15*100),"x")</f>
        <v>54.470240433616055</v>
      </c>
      <c r="E17" s="95">
        <f>IFERROR(IF(OR('3.3'!E17="x",'3.3'!E17=".",'3.3'!E17="*",'3.3'!E17=0),'3.3'!E17,
'3.3'!E17/'3.3'!E$15*100),"x")</f>
        <v>54.979468536806365</v>
      </c>
      <c r="F17" s="95">
        <f>IFERROR(IF(OR('3.3'!F17="x",'3.3'!F17=".",'3.3'!F17="*",'3.3'!F17=0),'3.3'!F17,
'3.3'!F17/'3.3'!F$15*100),"x")</f>
        <v>55.9380192332275</v>
      </c>
      <c r="G17" s="95">
        <f>IFERROR(IF(OR('3.3'!G17="x",'3.3'!G17=".",'3.3'!G17="*",'3.3'!G17=0),'3.3'!G17,
'3.3'!G17/'3.3'!G$15*100),"x")</f>
        <v>49.65359918199367</v>
      </c>
      <c r="H17" s="95">
        <f>IFERROR(IF(OR('3.3'!H17="x",'3.3'!H17=".",'3.3'!H17="*",'3.3'!H17=0),'3.3'!H17,
'3.3'!H17/'3.3'!H$15*100),"x")</f>
        <v>51.735095343355361</v>
      </c>
      <c r="I17" s="95">
        <f>IFERROR(IF(OR('3.3'!I17="x",'3.3'!I17=".",'3.3'!I17="*",'3.3'!I17=0),'3.3'!I17,
'3.3'!I17/'3.3'!I$15*100),"x")</f>
        <v>51.477944203337366</v>
      </c>
      <c r="J17" s="95">
        <f>IFERROR(IF(OR('3.3'!J17="x",'3.3'!J17=".",'3.3'!J17="*",'3.3'!J17=0),'3.3'!J17,
'3.3'!J17/'3.3'!J$15*100),"x")</f>
        <v>53.287583720965173</v>
      </c>
      <c r="K17" s="95">
        <f>IFERROR(IF(OR('3.3'!K17="x",'3.3'!K17=".",'3.3'!K17="*",'3.3'!K17=0),'3.3'!K17,
'3.3'!K17/'3.3'!K$15*100),"x")</f>
        <v>50.091613634416767</v>
      </c>
      <c r="L17" s="96">
        <f>IFERROR(IF(OR('3.3'!L17="x",'3.3'!L17=".",'3.3'!L17="*",'3.3'!L17=0),'3.3'!L17,
'3.3'!L17/'3.3'!L$15*100),"x")</f>
        <v>53.904391719355225</v>
      </c>
      <c r="M17" s="164"/>
      <c r="N17" s="164"/>
      <c r="O17" s="164"/>
      <c r="P17" s="164"/>
      <c r="Q17" s="164"/>
    </row>
    <row r="18" spans="1:17" s="155" customFormat="1" ht="18.75" customHeight="1" x14ac:dyDescent="0.2">
      <c r="A18" s="156" t="s">
        <v>68</v>
      </c>
      <c r="B18" s="121">
        <f>IFERROR(IF(OR('3.3'!B18="x",'3.3'!B18=".",'3.3'!B18="*",'3.3'!B18=0),'3.3'!B18,
'3.3'!B18/'3.3'!B$15*100),"x")</f>
        <v>18.388553175167104</v>
      </c>
      <c r="C18" s="95">
        <f>IFERROR(IF(OR('3.3'!C18="x",'3.3'!C18=".",'3.3'!C18="*",'3.3'!C18=0),'3.3'!C18,
'3.3'!C18/'3.3'!C$15*100),"x")</f>
        <v>11.856300443145782</v>
      </c>
      <c r="D18" s="95">
        <f>IFERROR(IF(OR('3.3'!D18="x",'3.3'!D18=".",'3.3'!D18="*",'3.3'!D18=0),'3.3'!D18,
'3.3'!D18/'3.3'!D$15*100),"x")</f>
        <v>21.351438492919097</v>
      </c>
      <c r="E18" s="95">
        <f>IFERROR(IF(OR('3.3'!E18="x",'3.3'!E18=".",'3.3'!E18="*",'3.3'!E18=0),'3.3'!E18,
'3.3'!E18/'3.3'!E$15*100),"x")</f>
        <v>20.114942341696953</v>
      </c>
      <c r="F18" s="95">
        <f>IFERROR(IF(OR('3.3'!F18="x",'3.3'!F18=".",'3.3'!F18="*",'3.3'!F18=0),'3.3'!F18,
'3.3'!F18/'3.3'!F$15*100),"x")</f>
        <v>22.083811716360156</v>
      </c>
      <c r="G18" s="95">
        <f>IFERROR(IF(OR('3.3'!G18="x",'3.3'!G18=".",'3.3'!G18="*",'3.3'!G18=0),'3.3'!G18,
'3.3'!G18/'3.3'!G$15*100),"x")</f>
        <v>9.3167029514029451</v>
      </c>
      <c r="H18" s="95">
        <f>IFERROR(IF(OR('3.3'!H18="x",'3.3'!H18=".",'3.3'!H18="*",'3.3'!H18=0),'3.3'!H18,
'3.3'!H18/'3.3'!H$15*100),"x")</f>
        <v>4.5345104983543809</v>
      </c>
      <c r="I18" s="95">
        <f>IFERROR(IF(OR('3.3'!I18="x",'3.3'!I18=".",'3.3'!I18="*",'3.3'!I18=0),'3.3'!I18,
'3.3'!I18/'3.3'!I$15*100),"x")</f>
        <v>29.281425104809934</v>
      </c>
      <c r="J18" s="95">
        <f>IFERROR(IF(OR('3.3'!J18="x",'3.3'!J18=".",'3.3'!J18="*",'3.3'!J18=0),'3.3'!J18,
'3.3'!J18/'3.3'!J$15*100),"x")</f>
        <v>18.702271356346952</v>
      </c>
      <c r="K18" s="95">
        <f>IFERROR(IF(OR('3.3'!K18="x",'3.3'!K18=".",'3.3'!K18="*",'3.3'!K18=0),'3.3'!K18,
'3.3'!K18/'3.3'!K$15*100),"x")</f>
        <v>37.802356455607992</v>
      </c>
      <c r="L18" s="96">
        <f>IFERROR(IF(OR('3.3'!L18="x",'3.3'!L18=".",'3.3'!L18="*",'3.3'!L18=0),'3.3'!L18,
'3.3'!L18/'3.3'!L$15*100),"x")</f>
        <v>18.092060146067407</v>
      </c>
      <c r="M18" s="164"/>
      <c r="N18" s="164"/>
      <c r="O18" s="164"/>
      <c r="P18" s="164"/>
      <c r="Q18" s="164"/>
    </row>
    <row r="19" spans="1:17" s="155" customFormat="1" ht="15" customHeight="1" x14ac:dyDescent="0.2">
      <c r="A19" s="136" t="s">
        <v>69</v>
      </c>
      <c r="B19" s="121">
        <f>IFERROR(IF(OR('3.3'!B19="x",'3.3'!B19=".",'3.3'!B19="*",'3.3'!B19=0),'3.3'!B19,
'3.3'!B19/'3.3'!B$15*100),"x")</f>
        <v>20.656350019807459</v>
      </c>
      <c r="C19" s="95">
        <f>IFERROR(IF(OR('3.3'!C19="x",'3.3'!C19=".",'3.3'!C19="*",'3.3'!C19=0),'3.3'!C19,
'3.3'!C19/'3.3'!C$15*100),"x")</f>
        <v>22.141931163379002</v>
      </c>
      <c r="D19" s="95">
        <f>IFERROR(IF(OR('3.3'!D19="x",'3.3'!D19=".",'3.3'!D19="*",'3.3'!D19=0),'3.3'!D19,
'3.3'!D19/'3.3'!D$15*100),"x")</f>
        <v>20.086432223096594</v>
      </c>
      <c r="E19" s="95">
        <f>IFERROR(IF(OR('3.3'!E19="x",'3.3'!E19=".",'3.3'!E19="*",'3.3'!E19=0),'3.3'!E19,
'3.3'!E19/'3.3'!E$15*100),"x")</f>
        <v>19.012557182972508</v>
      </c>
      <c r="F19" s="95">
        <f>IFERROR(IF(OR('3.3'!F19="x",'3.3'!F19=".",'3.3'!F19="*",'3.3'!F19=0),'3.3'!F19,
'3.3'!F19/'3.3'!F$15*100),"x")</f>
        <v>19.675464134335908</v>
      </c>
      <c r="G19" s="95">
        <f>IFERROR(IF(OR('3.3'!G19="x",'3.3'!G19=".",'3.3'!G19="*",'3.3'!G19=0),'3.3'!G19,
'3.3'!G19/'3.3'!G$15*100),"x")</f>
        <v>15.382716788779142</v>
      </c>
      <c r="H19" s="95">
        <f>IFERROR(IF(OR('3.3'!H19="x",'3.3'!H19=".",'3.3'!H19="*",'3.3'!H19=0),'3.3'!H19,
'3.3'!H19/'3.3'!H$15*100),"x")</f>
        <v>11.264367365533825</v>
      </c>
      <c r="I19" s="95">
        <f>IFERROR(IF(OR('3.3'!I19="x",'3.3'!I19=".",'3.3'!I19="*",'3.3'!I19=0),'3.3'!I19,
'3.3'!I19/'3.3'!I$15*100),"x")</f>
        <v>26.419956930826423</v>
      </c>
      <c r="J19" s="95">
        <f>IFERROR(IF(OR('3.3'!J19="x",'3.3'!J19=".",'3.3'!J19="*",'3.3'!J19=0),'3.3'!J19,
'3.3'!J19/'3.3'!J$15*100),"x")</f>
        <v>27.182692806781716</v>
      </c>
      <c r="K19" s="95">
        <f>IFERROR(IF(OR('3.3'!K19="x",'3.3'!K19=".",'3.3'!K19="*",'3.3'!K19=0),'3.3'!K19,
'3.3'!K19/'3.3'!K$15*100),"x")</f>
        <v>25.7812216608386</v>
      </c>
      <c r="L19" s="96">
        <f>IFERROR(IF(OR('3.3'!L19="x",'3.3'!L19=".",'3.3'!L19="*",'3.3'!L19=0),'3.3'!L19,
'3.3'!L19/'3.3'!L$15*100),"x")</f>
        <v>21.117279641932456</v>
      </c>
    </row>
    <row r="20" spans="1:17" s="155" customFormat="1" ht="15" customHeight="1" x14ac:dyDescent="0.2">
      <c r="A20" s="136" t="s">
        <v>70</v>
      </c>
      <c r="B20" s="121">
        <f>IFERROR(IF(OR('3.3'!B20="x",'3.3'!B20=".",'3.3'!B20="*",'3.3'!B20=0),'3.3'!B20,
'3.3'!B20/'3.3'!B$15*100),"x")</f>
        <v>23.329728166206589</v>
      </c>
      <c r="C20" s="95">
        <f>IFERROR(IF(OR('3.3'!C20="x",'3.3'!C20=".",'3.3'!C20="*",'3.3'!C20=0),'3.3'!C20,
'3.3'!C20/'3.3'!C$15*100),"x")</f>
        <v>21.475154833202698</v>
      </c>
      <c r="D20" s="95">
        <f>IFERROR(IF(OR('3.3'!D20="x",'3.3'!D20=".",'3.3'!D20="*",'3.3'!D20=0),'3.3'!D20,
'3.3'!D20/'3.3'!D$15*100),"x")</f>
        <v>24.176940647224562</v>
      </c>
      <c r="E20" s="95">
        <f>IFERROR(IF(OR('3.3'!E20="x",'3.3'!E20=".",'3.3'!E20="*",'3.3'!E20=0),'3.3'!E20,
'3.3'!E20/'3.3'!E$15*100),"x")</f>
        <v>24.964664984078052</v>
      </c>
      <c r="F20" s="95">
        <f>IFERROR(IF(OR('3.3'!F20="x",'3.3'!F20=".",'3.3'!F20="*",'3.3'!F20=0),'3.3'!F20,
'3.3'!F20/'3.3'!F$15*100),"x")</f>
        <v>24.967870347576113</v>
      </c>
      <c r="G20" s="95">
        <f>IFERROR(IF(OR('3.3'!G20="x",'3.3'!G20=".",'3.3'!G20="*",'3.3'!G20=0),'3.3'!G20,
'3.3'!G20/'3.3'!G$15*100),"x")</f>
        <v>24.949691152034333</v>
      </c>
      <c r="H20" s="95">
        <f>IFERROR(IF(OR('3.3'!H20="x",'3.3'!H20=".",'3.3'!H20="*",'3.3'!H20=0),'3.3'!H20,
'3.3'!H20/'3.3'!H$15*100),"x")</f>
        <v>28.053471868376985</v>
      </c>
      <c r="I20" s="95">
        <f>IFERROR(IF(OR('3.3'!I20="x",'3.3'!I20=".",'3.3'!I20="*",'3.3'!I20=0),'3.3'!I20,
'3.3'!I20/'3.3'!I$15*100),"x")</f>
        <v>19.783086114822318</v>
      </c>
      <c r="J20" s="95">
        <f>IFERROR(IF(OR('3.3'!J20="x",'3.3'!J20=".",'3.3'!J20="*",'3.3'!J20=0),'3.3'!J20,
'3.3'!J20/'3.3'!J$15*100),"x")</f>
        <v>24.523109978888971</v>
      </c>
      <c r="K20" s="95">
        <f>IFERROR(IF(OR('3.3'!K20="x",'3.3'!K20=".",'3.3'!K20="*",'3.3'!K20=0),'3.3'!K20,
'3.3'!K20/'3.3'!K$15*100),"x")</f>
        <v>15.967794563805581</v>
      </c>
      <c r="L20" s="96">
        <f>IFERROR(IF(OR('3.3'!L20="x",'3.3'!L20=".",'3.3'!L20="*",'3.3'!L20=0),'3.3'!L20,
'3.3'!L20/'3.3'!L$15*100),"x")</f>
        <v>21.662732158495004</v>
      </c>
    </row>
    <row r="21" spans="1:17" s="155" customFormat="1" ht="15" customHeight="1" x14ac:dyDescent="0.2">
      <c r="A21" s="136" t="s">
        <v>71</v>
      </c>
      <c r="B21" s="121">
        <f>IFERROR(IF(OR('3.3'!B21="x",'3.3'!B21=".",'3.3'!B21="*",'3.3'!B21=0),'3.3'!B21,
'3.3'!B21/'3.3'!B$15*100),"x")</f>
        <v>17.662908489539774</v>
      </c>
      <c r="C21" s="95">
        <f>IFERROR(IF(OR('3.3'!C21="x",'3.3'!C21=".",'3.3'!C21="*",'3.3'!C21=0),'3.3'!C21,
'3.3'!C21/'3.3'!C$15*100),"x")</f>
        <v>16.627391888665887</v>
      </c>
      <c r="D21" s="95">
        <f>IFERROR(IF(OR('3.3'!D21="x",'3.3'!D21=".",'3.3'!D21="*",'3.3'!D21=0),'3.3'!D21,
'3.3'!D21/'3.3'!D$15*100),"x")</f>
        <v>18.119038184179391</v>
      </c>
      <c r="E21" s="95">
        <f>IFERROR(IF(OR('3.3'!E21="x",'3.3'!E21=".",'3.3'!E21="*",'3.3'!E21=0),'3.3'!E21,
'3.3'!E21/'3.3'!E$15*100),"x")</f>
        <v>18.765925709041703</v>
      </c>
      <c r="F21" s="95">
        <f>IFERROR(IF(OR('3.3'!F21="x",'3.3'!F21=".",'3.3'!F21="*",'3.3'!F21=0),'3.3'!F21,
'3.3'!F21/'3.3'!F$15*100),"x")</f>
        <v>18.194829492161432</v>
      </c>
      <c r="G21" s="95">
        <f>IFERROR(IF(OR('3.3'!G21="x",'3.3'!G21=".",'3.3'!G21="*",'3.3'!G21=0),'3.3'!G21,
'3.3'!G21/'3.3'!G$15*100),"x")</f>
        <v>21.903064765567269</v>
      </c>
      <c r="H21" s="95">
        <f>IFERROR(IF(OR('3.3'!H21="x",'3.3'!H21=".",'3.3'!H21="*",'3.3'!H21=0),'3.3'!H21,
'3.3'!H21/'3.3'!H$15*100),"x")</f>
        <v>24.169851822516129</v>
      </c>
      <c r="I21" s="95">
        <f>IFERROR(IF(OR('3.3'!I21="x",'3.3'!I21=".",'3.3'!I21="*",'3.3'!I21=0),'3.3'!I21,
'3.3'!I21/'3.3'!I$15*100),"x")</f>
        <v>13.949462676308663</v>
      </c>
      <c r="J21" s="95">
        <f>IFERROR(IF(OR('3.3'!J21="x",'3.3'!J21=".",'3.3'!J21="*",'3.3'!J21=0),'3.3'!J21,
'3.3'!J21/'3.3'!J$15*100),"x")</f>
        <v>18.492077687247559</v>
      </c>
      <c r="K21" s="95">
        <f>IFERROR(IF(OR('3.3'!K21="x",'3.3'!K21=".",'3.3'!K21="*",'3.3'!K21=0),'3.3'!K21,
'3.3'!K21/'3.3'!K$15*100),"x")</f>
        <v>10.301271436059324</v>
      </c>
      <c r="L21" s="96">
        <f>IFERROR(IF(OR('3.3'!L21="x",'3.3'!L21=".",'3.3'!L21="*",'3.3'!L21=0),'3.3'!L21,
'3.3'!L21/'3.3'!L$15*100),"x")</f>
        <v>19.970091315640932</v>
      </c>
    </row>
    <row r="22" spans="1:17" s="155" customFormat="1" ht="15" customHeight="1" x14ac:dyDescent="0.2">
      <c r="A22" s="136" t="s">
        <v>72</v>
      </c>
      <c r="B22" s="121">
        <f>IFERROR(IF(OR('3.3'!B22="x",'3.3'!B22=".",'3.3'!B22="*",'3.3'!B22=0),'3.3'!B22,
'3.3'!B22/'3.3'!B$15*100),"x")</f>
        <v>19.962460149279071</v>
      </c>
      <c r="C22" s="95">
        <f>IFERROR(IF(OR('3.3'!C22="x",'3.3'!C22=".",'3.3'!C22="*",'3.3'!C22=0),'3.3'!C22,
'3.3'!C22/'3.3'!C$15*100),"x")</f>
        <v>27.899221671606433</v>
      </c>
      <c r="D22" s="95">
        <f>IFERROR(IF(OR('3.3'!D22="x",'3.3'!D22=".",'3.3'!D22="*",'3.3'!D22=0),'3.3'!D22,
'3.3'!D22/'3.3'!D$15*100),"x")</f>
        <v>16.266150452580447</v>
      </c>
      <c r="E22" s="95">
        <f>IFERROR(IF(OR('3.3'!E22="x",'3.3'!E22=".",'3.3'!E22="*",'3.3'!E22=0),'3.3'!E22,
'3.3'!E22/'3.3'!E$15*100),"x")</f>
        <v>17.141909782211005</v>
      </c>
      <c r="F22" s="95">
        <f>IFERROR(IF(OR('3.3'!F22="x",'3.3'!F22=".",'3.3'!F22="*",'3.3'!F22=0),'3.3'!F22,
'3.3'!F22/'3.3'!F$15*100),"x")</f>
        <v>15.078024309566143</v>
      </c>
      <c r="G22" s="95">
        <f>IFERROR(IF(OR('3.3'!G22="x",'3.3'!G22=".",'3.3'!G22="*",'3.3'!G22=0),'3.3'!G22,
'3.3'!G22/'3.3'!G$15*100),"x")</f>
        <v>28.447824342216382</v>
      </c>
      <c r="H22" s="95">
        <f>IFERROR(IF(OR('3.3'!H22="x",'3.3'!H22=".",'3.3'!H22="*",'3.3'!H22=0),'3.3'!H22,
'3.3'!H22/'3.3'!H$15*100),"x")</f>
        <v>31.977798445218721</v>
      </c>
      <c r="I22" s="95">
        <f>IFERROR(IF(OR('3.3'!I22="x",'3.3'!I22=".",'3.3'!I22="*",'3.3'!I22=0),'3.3'!I22,
'3.3'!I22/'3.3'!I$15*100),"x")</f>
        <v>10.566069173232828</v>
      </c>
      <c r="J22" s="95">
        <f>IFERROR(IF(OR('3.3'!J22="x",'3.3'!J22=".",'3.3'!J22="*",'3.3'!J22=0),'3.3'!J22,
'3.3'!J22/'3.3'!J$15*100),"x")</f>
        <v>11.099848170735021</v>
      </c>
      <c r="K22" s="95">
        <f>IFERROR(IF(OR('3.3'!K22="x",'3.3'!K22=".",'3.3'!K22="*",'3.3'!K22=0),'3.3'!K22,
'3.3'!K22/'3.3'!K$15*100),"x")</f>
        <v>10.147355883688697</v>
      </c>
      <c r="L22" s="96">
        <f>IFERROR(IF(OR('3.3'!L22="x",'3.3'!L22=".",'3.3'!L22="*",'3.3'!L22=0),'3.3'!L22,
'3.3'!L22/'3.3'!L$15*100),"x")</f>
        <v>19.157836737864173</v>
      </c>
    </row>
    <row r="23" spans="1:17" s="155" customFormat="1" ht="26.25" customHeight="1" x14ac:dyDescent="0.2">
      <c r="A23" s="156" t="s">
        <v>107</v>
      </c>
      <c r="B23" s="121">
        <f>IFERROR(IF(OR('3.3'!B23="x",'3.3'!B23=".",'3.3'!B23="*",'3.3'!B23=0),'3.3'!B23,
'3.3'!B23/'3.3'!B$15*100),"x")</f>
        <v>21.186120944972991</v>
      </c>
      <c r="C23" s="95">
        <f>IFERROR(IF(OR('3.3'!C23="x",'3.3'!C23=".",'3.3'!C23="*",'3.3'!C23=0),'3.3'!C23,
'3.3'!C23/'3.3'!C$15*100),"x")</f>
        <v>18.761401989619081</v>
      </c>
      <c r="D23" s="95">
        <f>IFERROR(IF(OR('3.3'!D23="x",'3.3'!D23=".",'3.3'!D23="*",'3.3'!D23=0),'3.3'!D23,
'3.3'!D23/'3.3'!D$15*100),"x")</f>
        <v>22.414173119593723</v>
      </c>
      <c r="E23" s="95">
        <f>IFERROR(IF(OR('3.3'!E23="x",'3.3'!E23=".",'3.3'!E23="*",'3.3'!E23=0),'3.3'!E23,
'3.3'!E23/'3.3'!E$15*100),"x")</f>
        <v>22.570389418363888</v>
      </c>
      <c r="F23" s="95">
        <f>IFERROR(IF(OR('3.3'!F23="x",'3.3'!F23=".",'3.3'!F23="*",'3.3'!F23=0),'3.3'!F23,
'3.3'!F23/'3.3'!F$15*100),"x")</f>
        <v>22.358042233652075</v>
      </c>
      <c r="G23" s="95">
        <f>IFERROR(IF(OR('3.3'!G23="x",'3.3'!G23=".",'3.3'!G23="*",'3.3'!G23=0),'3.3'!G23,
'3.3'!G23/'3.3'!G$15*100),"x")</f>
        <v>23.677487712695843</v>
      </c>
      <c r="H23" s="95">
        <f>IFERROR(IF(OR('3.3'!H23="x",'3.3'!H23=".",'3.3'!H23="*",'3.3'!H23=0),'3.3'!H23,
'3.3'!H23/'3.3'!H$15*100),"x")</f>
        <v>21.803498043627759</v>
      </c>
      <c r="I23" s="95">
        <f>IFERROR(IF(OR('3.3'!I23="x",'3.3'!I23=".",'3.3'!I23="*",'3.3'!I23=0),'3.3'!I23,
'3.3'!I23/'3.3'!I$15*100),"x")</f>
        <v>21.382055688655313</v>
      </c>
      <c r="J23" s="95">
        <f>IFERROR(IF(OR('3.3'!J23="x",'3.3'!J23=".",'3.3'!J23="*",'3.3'!J23=0),'3.3'!J23,
'3.3'!J23/'3.3'!J$15*100),"x")</f>
        <v>22.20805465227842</v>
      </c>
      <c r="K23" s="95">
        <f>IFERROR(IF(OR('3.3'!K23="x",'3.3'!K23=".",'3.3'!K23="*",'3.3'!K23=0),'3.3'!K23,
'3.3'!K23/'3.3'!K$15*100),"x")</f>
        <v>20.732846426318595</v>
      </c>
      <c r="L23" s="96">
        <f>IFERROR(IF(OR('3.3'!L23="x",'3.3'!L23=".",'3.3'!L23="*",'3.3'!L23=0),'3.3'!L23,
'3.3'!L23/'3.3'!L$15*100),"x")</f>
        <v>23.037056084520923</v>
      </c>
    </row>
    <row r="24" spans="1:17" s="155" customFormat="1" ht="14.25" customHeight="1" x14ac:dyDescent="0.2">
      <c r="A24" s="156" t="s">
        <v>108</v>
      </c>
      <c r="B24" s="121">
        <f>IFERROR(IF(OR('3.3'!B24="x",'3.3'!B24=".",'3.3'!B24="*",'3.3'!B24=0),'3.3'!B24,
'3.3'!B24/'3.3'!B$15*100),"x")</f>
        <v>58.458728172494666</v>
      </c>
      <c r="C24" s="99">
        <f>IFERROR(IF(OR('3.3'!C24="x",'3.3'!C24=".",'3.3'!C24="*",'3.3'!C24=0),'3.3'!C24,
'3.3'!C24/'3.3'!C$15*100),"x")</f>
        <v>61.009120621961429</v>
      </c>
      <c r="D24" s="99">
        <f>IFERROR(IF(OR('3.3'!D24="x",'3.3'!D24=".",'3.3'!D24="*",'3.3'!D24=0),'3.3'!D24,
'3.3'!D24/'3.3'!D$15*100),"x")</f>
        <v>57.276009120870299</v>
      </c>
      <c r="E24" s="99">
        <f>IFERROR(IF(OR('3.3'!E24="x",'3.3'!E24=".",'3.3'!E24="*",'3.3'!E24=0),'3.3'!E24,
'3.3'!E24/'3.3'!E$15*100),"x")</f>
        <v>57.340127846819755</v>
      </c>
      <c r="F24" s="99">
        <f>IFERROR(IF(OR('3.3'!F24="x",'3.3'!F24=".",'3.3'!F24="*",'3.3'!F24=0),'3.3'!F24,
'3.3'!F24/'3.3'!F$15*100),"x")</f>
        <v>56.956273310176108</v>
      </c>
      <c r="G24" s="99">
        <f>IFERROR(IF(OR('3.3'!G24="x",'3.3'!G24=".",'3.3'!G24="*",'3.3'!G24=0),'3.3'!G24,
'3.3'!G24/'3.3'!G$15*100),"x")</f>
        <v>59.412150054710864</v>
      </c>
      <c r="H24" s="99">
        <f>IFERROR(IF(OR('3.3'!H24="x",'3.3'!H24=".",'3.3'!H24="*",'3.3'!H24=0),'3.3'!H24,
'3.3'!H24/'3.3'!H$15*100),"x")</f>
        <v>67.801317767337892</v>
      </c>
      <c r="I24" s="99">
        <f>IFERROR(IF(OR('3.3'!I24="x",'3.3'!I24=".",'3.3'!I24="*",'3.3'!I24=0),'3.3'!I24,
'3.3'!I24/'3.3'!I$15*100),"x")</f>
        <v>56.201217932796268</v>
      </c>
      <c r="J24" s="99">
        <f>IFERROR(IF(OR('3.3'!J24="x",'3.3'!J24=".",'3.3'!J24="*",'3.3'!J24=0),'3.3'!J24,
'3.3'!J24/'3.3'!J$15*100),"x")</f>
        <v>59.690562918807586</v>
      </c>
      <c r="K24" s="99">
        <f>IFERROR(IF(OR('3.3'!K24="x",'3.3'!K24=".",'3.3'!K24="*",'3.3'!K24=0),'3.3'!K24,
'3.3'!K24/'3.3'!K$15*100),"x")</f>
        <v>53.42781236197446</v>
      </c>
      <c r="L24" s="100">
        <f>IFERROR(IF(OR('3.3'!L24="x",'3.3'!L24=".",'3.3'!L24="*",'3.3'!L24=0),'3.3'!L24,
'3.3'!L24/'3.3'!L$15*100),"x")</f>
        <v>62.074335698398656</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36" t="s">
        <v>61</v>
      </c>
      <c r="B27" s="236"/>
      <c r="C27" s="236"/>
      <c r="D27" s="236"/>
      <c r="E27" s="236"/>
      <c r="F27" s="236"/>
      <c r="G27" s="236"/>
      <c r="H27" s="236"/>
      <c r="I27" s="236"/>
      <c r="J27" s="236"/>
      <c r="K27" s="236"/>
      <c r="L27" s="236"/>
    </row>
    <row r="28" spans="1:17" ht="11.25" customHeight="1" x14ac:dyDescent="0.3">
      <c r="A28" s="248" t="s">
        <v>109</v>
      </c>
      <c r="B28" s="248"/>
      <c r="C28" s="248"/>
      <c r="D28" s="248"/>
      <c r="E28" s="248"/>
      <c r="F28" s="248"/>
      <c r="G28" s="248"/>
      <c r="H28" s="248"/>
      <c r="I28" s="248"/>
      <c r="J28" s="248"/>
      <c r="K28" s="248"/>
      <c r="L28" s="248"/>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31" t="str">
        <f>IF(MID('3.3'!$A$31,1,89)="( ) Erhöhte Unsicherheit der Ergebnisse aufgrund geringer Fallzahlen (Kriterium 3). Bitte","",'3.3'!$A$31)</f>
        <v/>
      </c>
      <c r="B31" s="231"/>
      <c r="C31" s="231"/>
      <c r="D31" s="231"/>
      <c r="E31" s="231"/>
      <c r="F31" s="231"/>
      <c r="G31" s="231"/>
      <c r="H31" s="231"/>
      <c r="I31" s="231"/>
      <c r="J31" s="231"/>
      <c r="K31" s="231"/>
      <c r="L31" s="231"/>
    </row>
    <row r="32" spans="1:17" ht="18.75" customHeight="1" x14ac:dyDescent="0.3">
      <c r="A32" s="231" t="str">
        <f>IF(MID('3.3'!$A$32,1,89)="( ) Erhöhte Unsicherheit der Ergebnisse aufgrund geringer Fallzahlen (Kriterium 3). Bitte","",'3.3'!$A$32)</f>
        <v/>
      </c>
      <c r="B32" s="231"/>
      <c r="C32" s="231"/>
      <c r="D32" s="231"/>
      <c r="E32" s="231"/>
      <c r="F32" s="231"/>
      <c r="G32" s="231"/>
      <c r="H32" s="231"/>
      <c r="I32" s="231"/>
      <c r="J32" s="231"/>
      <c r="K32" s="231"/>
      <c r="L32" s="231"/>
    </row>
    <row r="33" spans="1:12" x14ac:dyDescent="0.3">
      <c r="A33" s="231" t="str">
        <f>IF(MID('3.3'!$A$33,1,89)="( ) Erhöhte Unsicherheit der Ergebnisse aufgrund geringer Fallzahlen (Kriterium 3). Bitte","",'3.3'!$A$33)</f>
        <v/>
      </c>
      <c r="B33" s="231"/>
      <c r="C33" s="231"/>
      <c r="D33" s="231"/>
      <c r="E33" s="231"/>
      <c r="F33" s="231"/>
      <c r="G33" s="231"/>
      <c r="H33" s="231"/>
      <c r="I33" s="231"/>
      <c r="J33" s="231"/>
      <c r="K33" s="231"/>
      <c r="L33" s="231"/>
    </row>
  </sheetData>
  <mergeCells count="19">
    <mergeCell ref="A31:L31"/>
    <mergeCell ref="A32:L32"/>
    <mergeCell ref="A33:L33"/>
    <mergeCell ref="E12:E13"/>
    <mergeCell ref="F12:H12"/>
    <mergeCell ref="I12:I13"/>
    <mergeCell ref="J12:K12"/>
    <mergeCell ref="A27:L27"/>
    <mergeCell ref="A28:L28"/>
    <mergeCell ref="A3:J3"/>
    <mergeCell ref="A9:A14"/>
    <mergeCell ref="B9:B13"/>
    <mergeCell ref="C9:L9"/>
    <mergeCell ref="C10:C13"/>
    <mergeCell ref="D10:L10"/>
    <mergeCell ref="D11:D13"/>
    <mergeCell ref="E11:H11"/>
    <mergeCell ref="I11:K11"/>
    <mergeCell ref="L11:L13"/>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D6E67-2701-4B49-BFCE-37AA68F9A174}">
  <dimension ref="A1:M47"/>
  <sheetViews>
    <sheetView showGridLines="0" zoomScaleNormal="100" workbookViewId="0">
      <selection activeCell="A6" sqref="A6:H6"/>
    </sheetView>
  </sheetViews>
  <sheetFormatPr baseColWidth="10" defaultRowHeight="16.5" customHeight="1" x14ac:dyDescent="0.25"/>
  <cols>
    <col min="1" max="1" width="2.6328125" style="294" customWidth="1"/>
    <col min="2" max="2" width="17.36328125" style="294" customWidth="1"/>
    <col min="3" max="3" width="23.36328125" style="294" customWidth="1"/>
    <col min="4" max="5" width="11.453125" style="294" customWidth="1"/>
    <col min="6" max="6" width="10.6328125" style="294" customWidth="1"/>
    <col min="7" max="7" width="10.453125" style="294" customWidth="1"/>
    <col min="8" max="8" width="9.54296875" style="294" customWidth="1"/>
    <col min="9" max="9" width="7.54296875" style="294" customWidth="1"/>
    <col min="10" max="256" width="10.90625" style="294"/>
    <col min="257" max="257" width="2.6328125" style="294" customWidth="1"/>
    <col min="258" max="258" width="17.36328125" style="294" customWidth="1"/>
    <col min="259" max="259" width="23.36328125" style="294" customWidth="1"/>
    <col min="260" max="264" width="11.453125" style="294" customWidth="1"/>
    <col min="265" max="512" width="10.90625" style="294"/>
    <col min="513" max="513" width="2.6328125" style="294" customWidth="1"/>
    <col min="514" max="514" width="17.36328125" style="294" customWidth="1"/>
    <col min="515" max="515" width="23.36328125" style="294" customWidth="1"/>
    <col min="516" max="520" width="11.453125" style="294" customWidth="1"/>
    <col min="521" max="768" width="10.90625" style="294"/>
    <col min="769" max="769" width="2.6328125" style="294" customWidth="1"/>
    <col min="770" max="770" width="17.36328125" style="294" customWidth="1"/>
    <col min="771" max="771" width="23.36328125" style="294" customWidth="1"/>
    <col min="772" max="776" width="11.453125" style="294" customWidth="1"/>
    <col min="777" max="1024" width="10.90625" style="294"/>
    <col min="1025" max="1025" width="2.6328125" style="294" customWidth="1"/>
    <col min="1026" max="1026" width="17.36328125" style="294" customWidth="1"/>
    <col min="1027" max="1027" width="23.36328125" style="294" customWidth="1"/>
    <col min="1028" max="1032" width="11.453125" style="294" customWidth="1"/>
    <col min="1033" max="1280" width="10.90625" style="294"/>
    <col min="1281" max="1281" width="2.6328125" style="294" customWidth="1"/>
    <col min="1282" max="1282" width="17.36328125" style="294" customWidth="1"/>
    <col min="1283" max="1283" width="23.36328125" style="294" customWidth="1"/>
    <col min="1284" max="1288" width="11.453125" style="294" customWidth="1"/>
    <col min="1289" max="1536" width="10.90625" style="294"/>
    <col min="1537" max="1537" width="2.6328125" style="294" customWidth="1"/>
    <col min="1538" max="1538" width="17.36328125" style="294" customWidth="1"/>
    <col min="1539" max="1539" width="23.36328125" style="294" customWidth="1"/>
    <col min="1540" max="1544" width="11.453125" style="294" customWidth="1"/>
    <col min="1545" max="1792" width="10.90625" style="294"/>
    <col min="1793" max="1793" width="2.6328125" style="294" customWidth="1"/>
    <col min="1794" max="1794" width="17.36328125" style="294" customWidth="1"/>
    <col min="1795" max="1795" width="23.36328125" style="294" customWidth="1"/>
    <col min="1796" max="1800" width="11.453125" style="294" customWidth="1"/>
    <col min="1801" max="2048" width="10.90625" style="294"/>
    <col min="2049" max="2049" width="2.6328125" style="294" customWidth="1"/>
    <col min="2050" max="2050" width="17.36328125" style="294" customWidth="1"/>
    <col min="2051" max="2051" width="23.36328125" style="294" customWidth="1"/>
    <col min="2052" max="2056" width="11.453125" style="294" customWidth="1"/>
    <col min="2057" max="2304" width="10.90625" style="294"/>
    <col min="2305" max="2305" width="2.6328125" style="294" customWidth="1"/>
    <col min="2306" max="2306" width="17.36328125" style="294" customWidth="1"/>
    <col min="2307" max="2307" width="23.36328125" style="294" customWidth="1"/>
    <col min="2308" max="2312" width="11.453125" style="294" customWidth="1"/>
    <col min="2313" max="2560" width="10.90625" style="294"/>
    <col min="2561" max="2561" width="2.6328125" style="294" customWidth="1"/>
    <col min="2562" max="2562" width="17.36328125" style="294" customWidth="1"/>
    <col min="2563" max="2563" width="23.36328125" style="294" customWidth="1"/>
    <col min="2564" max="2568" width="11.453125" style="294" customWidth="1"/>
    <col min="2569" max="2816" width="10.90625" style="294"/>
    <col min="2817" max="2817" width="2.6328125" style="294" customWidth="1"/>
    <col min="2818" max="2818" width="17.36328125" style="294" customWidth="1"/>
    <col min="2819" max="2819" width="23.36328125" style="294" customWidth="1"/>
    <col min="2820" max="2824" width="11.453125" style="294" customWidth="1"/>
    <col min="2825" max="3072" width="10.90625" style="294"/>
    <col min="3073" max="3073" width="2.6328125" style="294" customWidth="1"/>
    <col min="3074" max="3074" width="17.36328125" style="294" customWidth="1"/>
    <col min="3075" max="3075" width="23.36328125" style="294" customWidth="1"/>
    <col min="3076" max="3080" width="11.453125" style="294" customWidth="1"/>
    <col min="3081" max="3328" width="10.90625" style="294"/>
    <col min="3329" max="3329" width="2.6328125" style="294" customWidth="1"/>
    <col min="3330" max="3330" width="17.36328125" style="294" customWidth="1"/>
    <col min="3331" max="3331" width="23.36328125" style="294" customWidth="1"/>
    <col min="3332" max="3336" width="11.453125" style="294" customWidth="1"/>
    <col min="3337" max="3584" width="10.90625" style="294"/>
    <col min="3585" max="3585" width="2.6328125" style="294" customWidth="1"/>
    <col min="3586" max="3586" width="17.36328125" style="294" customWidth="1"/>
    <col min="3587" max="3587" width="23.36328125" style="294" customWidth="1"/>
    <col min="3588" max="3592" width="11.453125" style="294" customWidth="1"/>
    <col min="3593" max="3840" width="10.90625" style="294"/>
    <col min="3841" max="3841" width="2.6328125" style="294" customWidth="1"/>
    <col min="3842" max="3842" width="17.36328125" style="294" customWidth="1"/>
    <col min="3843" max="3843" width="23.36328125" style="294" customWidth="1"/>
    <col min="3844" max="3848" width="11.453125" style="294" customWidth="1"/>
    <col min="3849" max="4096" width="10.90625" style="294"/>
    <col min="4097" max="4097" width="2.6328125" style="294" customWidth="1"/>
    <col min="4098" max="4098" width="17.36328125" style="294" customWidth="1"/>
    <col min="4099" max="4099" width="23.36328125" style="294" customWidth="1"/>
    <col min="4100" max="4104" width="11.453125" style="294" customWidth="1"/>
    <col min="4105" max="4352" width="10.90625" style="294"/>
    <col min="4353" max="4353" width="2.6328125" style="294" customWidth="1"/>
    <col min="4354" max="4354" width="17.36328125" style="294" customWidth="1"/>
    <col min="4355" max="4355" width="23.36328125" style="294" customWidth="1"/>
    <col min="4356" max="4360" width="11.453125" style="294" customWidth="1"/>
    <col min="4361" max="4608" width="10.90625" style="294"/>
    <col min="4609" max="4609" width="2.6328125" style="294" customWidth="1"/>
    <col min="4610" max="4610" width="17.36328125" style="294" customWidth="1"/>
    <col min="4611" max="4611" width="23.36328125" style="294" customWidth="1"/>
    <col min="4612" max="4616" width="11.453125" style="294" customWidth="1"/>
    <col min="4617" max="4864" width="10.90625" style="294"/>
    <col min="4865" max="4865" width="2.6328125" style="294" customWidth="1"/>
    <col min="4866" max="4866" width="17.36328125" style="294" customWidth="1"/>
    <col min="4867" max="4867" width="23.36328125" style="294" customWidth="1"/>
    <col min="4868" max="4872" width="11.453125" style="294" customWidth="1"/>
    <col min="4873" max="5120" width="10.90625" style="294"/>
    <col min="5121" max="5121" width="2.6328125" style="294" customWidth="1"/>
    <col min="5122" max="5122" width="17.36328125" style="294" customWidth="1"/>
    <col min="5123" max="5123" width="23.36328125" style="294" customWidth="1"/>
    <col min="5124" max="5128" width="11.453125" style="294" customWidth="1"/>
    <col min="5129" max="5376" width="10.90625" style="294"/>
    <col min="5377" max="5377" width="2.6328125" style="294" customWidth="1"/>
    <col min="5378" max="5378" width="17.36328125" style="294" customWidth="1"/>
    <col min="5379" max="5379" width="23.36328125" style="294" customWidth="1"/>
    <col min="5380" max="5384" width="11.453125" style="294" customWidth="1"/>
    <col min="5385" max="5632" width="10.90625" style="294"/>
    <col min="5633" max="5633" width="2.6328125" style="294" customWidth="1"/>
    <col min="5634" max="5634" width="17.36328125" style="294" customWidth="1"/>
    <col min="5635" max="5635" width="23.36328125" style="294" customWidth="1"/>
    <col min="5636" max="5640" width="11.453125" style="294" customWidth="1"/>
    <col min="5641" max="5888" width="10.90625" style="294"/>
    <col min="5889" max="5889" width="2.6328125" style="294" customWidth="1"/>
    <col min="5890" max="5890" width="17.36328125" style="294" customWidth="1"/>
    <col min="5891" max="5891" width="23.36328125" style="294" customWidth="1"/>
    <col min="5892" max="5896" width="11.453125" style="294" customWidth="1"/>
    <col min="5897" max="6144" width="10.90625" style="294"/>
    <col min="6145" max="6145" width="2.6328125" style="294" customWidth="1"/>
    <col min="6146" max="6146" width="17.36328125" style="294" customWidth="1"/>
    <col min="6147" max="6147" width="23.36328125" style="294" customWidth="1"/>
    <col min="6148" max="6152" width="11.453125" style="294" customWidth="1"/>
    <col min="6153" max="6400" width="10.90625" style="294"/>
    <col min="6401" max="6401" width="2.6328125" style="294" customWidth="1"/>
    <col min="6402" max="6402" width="17.36328125" style="294" customWidth="1"/>
    <col min="6403" max="6403" width="23.36328125" style="294" customWidth="1"/>
    <col min="6404" max="6408" width="11.453125" style="294" customWidth="1"/>
    <col min="6409" max="6656" width="10.90625" style="294"/>
    <col min="6657" max="6657" width="2.6328125" style="294" customWidth="1"/>
    <col min="6658" max="6658" width="17.36328125" style="294" customWidth="1"/>
    <col min="6659" max="6659" width="23.36328125" style="294" customWidth="1"/>
    <col min="6660" max="6664" width="11.453125" style="294" customWidth="1"/>
    <col min="6665" max="6912" width="10.90625" style="294"/>
    <col min="6913" max="6913" width="2.6328125" style="294" customWidth="1"/>
    <col min="6914" max="6914" width="17.36328125" style="294" customWidth="1"/>
    <col min="6915" max="6915" width="23.36328125" style="294" customWidth="1"/>
    <col min="6916" max="6920" width="11.453125" style="294" customWidth="1"/>
    <col min="6921" max="7168" width="10.90625" style="294"/>
    <col min="7169" max="7169" width="2.6328125" style="294" customWidth="1"/>
    <col min="7170" max="7170" width="17.36328125" style="294" customWidth="1"/>
    <col min="7171" max="7171" width="23.36328125" style="294" customWidth="1"/>
    <col min="7172" max="7176" width="11.453125" style="294" customWidth="1"/>
    <col min="7177" max="7424" width="10.90625" style="294"/>
    <col min="7425" max="7425" width="2.6328125" style="294" customWidth="1"/>
    <col min="7426" max="7426" width="17.36328125" style="294" customWidth="1"/>
    <col min="7427" max="7427" width="23.36328125" style="294" customWidth="1"/>
    <col min="7428" max="7432" width="11.453125" style="294" customWidth="1"/>
    <col min="7433" max="7680" width="10.90625" style="294"/>
    <col min="7681" max="7681" width="2.6328125" style="294" customWidth="1"/>
    <col min="7682" max="7682" width="17.36328125" style="294" customWidth="1"/>
    <col min="7683" max="7683" width="23.36328125" style="294" customWidth="1"/>
    <col min="7684" max="7688" width="11.453125" style="294" customWidth="1"/>
    <col min="7689" max="7936" width="10.90625" style="294"/>
    <col min="7937" max="7937" width="2.6328125" style="294" customWidth="1"/>
    <col min="7938" max="7938" width="17.36328125" style="294" customWidth="1"/>
    <col min="7939" max="7939" width="23.36328125" style="294" customWidth="1"/>
    <col min="7940" max="7944" width="11.453125" style="294" customWidth="1"/>
    <col min="7945" max="8192" width="10.90625" style="294"/>
    <col min="8193" max="8193" width="2.6328125" style="294" customWidth="1"/>
    <col min="8194" max="8194" width="17.36328125" style="294" customWidth="1"/>
    <col min="8195" max="8195" width="23.36328125" style="294" customWidth="1"/>
    <col min="8196" max="8200" width="11.453125" style="294" customWidth="1"/>
    <col min="8201" max="8448" width="10.90625" style="294"/>
    <col min="8449" max="8449" width="2.6328125" style="294" customWidth="1"/>
    <col min="8450" max="8450" width="17.36328125" style="294" customWidth="1"/>
    <col min="8451" max="8451" width="23.36328125" style="294" customWidth="1"/>
    <col min="8452" max="8456" width="11.453125" style="294" customWidth="1"/>
    <col min="8457" max="8704" width="10.90625" style="294"/>
    <col min="8705" max="8705" width="2.6328125" style="294" customWidth="1"/>
    <col min="8706" max="8706" width="17.36328125" style="294" customWidth="1"/>
    <col min="8707" max="8707" width="23.36328125" style="294" customWidth="1"/>
    <col min="8708" max="8712" width="11.453125" style="294" customWidth="1"/>
    <col min="8713" max="8960" width="10.90625" style="294"/>
    <col min="8961" max="8961" width="2.6328125" style="294" customWidth="1"/>
    <col min="8962" max="8962" width="17.36328125" style="294" customWidth="1"/>
    <col min="8963" max="8963" width="23.36328125" style="294" customWidth="1"/>
    <col min="8964" max="8968" width="11.453125" style="294" customWidth="1"/>
    <col min="8969" max="9216" width="10.90625" style="294"/>
    <col min="9217" max="9217" width="2.6328125" style="294" customWidth="1"/>
    <col min="9218" max="9218" width="17.36328125" style="294" customWidth="1"/>
    <col min="9219" max="9219" width="23.36328125" style="294" customWidth="1"/>
    <col min="9220" max="9224" width="11.453125" style="294" customWidth="1"/>
    <col min="9225" max="9472" width="10.90625" style="294"/>
    <col min="9473" max="9473" width="2.6328125" style="294" customWidth="1"/>
    <col min="9474" max="9474" width="17.36328125" style="294" customWidth="1"/>
    <col min="9475" max="9475" width="23.36328125" style="294" customWidth="1"/>
    <col min="9476" max="9480" width="11.453125" style="294" customWidth="1"/>
    <col min="9481" max="9728" width="10.90625" style="294"/>
    <col min="9729" max="9729" width="2.6328125" style="294" customWidth="1"/>
    <col min="9730" max="9730" width="17.36328125" style="294" customWidth="1"/>
    <col min="9731" max="9731" width="23.36328125" style="294" customWidth="1"/>
    <col min="9732" max="9736" width="11.453125" style="294" customWidth="1"/>
    <col min="9737" max="9984" width="10.90625" style="294"/>
    <col min="9985" max="9985" width="2.6328125" style="294" customWidth="1"/>
    <col min="9986" max="9986" width="17.36328125" style="294" customWidth="1"/>
    <col min="9987" max="9987" width="23.36328125" style="294" customWidth="1"/>
    <col min="9988" max="9992" width="11.453125" style="294" customWidth="1"/>
    <col min="9993" max="10240" width="10.90625" style="294"/>
    <col min="10241" max="10241" width="2.6328125" style="294" customWidth="1"/>
    <col min="10242" max="10242" width="17.36328125" style="294" customWidth="1"/>
    <col min="10243" max="10243" width="23.36328125" style="294" customWidth="1"/>
    <col min="10244" max="10248" width="11.453125" style="294" customWidth="1"/>
    <col min="10249" max="10496" width="10.90625" style="294"/>
    <col min="10497" max="10497" width="2.6328125" style="294" customWidth="1"/>
    <col min="10498" max="10498" width="17.36328125" style="294" customWidth="1"/>
    <col min="10499" max="10499" width="23.36328125" style="294" customWidth="1"/>
    <col min="10500" max="10504" width="11.453125" style="294" customWidth="1"/>
    <col min="10505" max="10752" width="10.90625" style="294"/>
    <col min="10753" max="10753" width="2.6328125" style="294" customWidth="1"/>
    <col min="10754" max="10754" width="17.36328125" style="294" customWidth="1"/>
    <col min="10755" max="10755" width="23.36328125" style="294" customWidth="1"/>
    <col min="10756" max="10760" width="11.453125" style="294" customWidth="1"/>
    <col min="10761" max="11008" width="10.90625" style="294"/>
    <col min="11009" max="11009" width="2.6328125" style="294" customWidth="1"/>
    <col min="11010" max="11010" width="17.36328125" style="294" customWidth="1"/>
    <col min="11011" max="11011" width="23.36328125" style="294" customWidth="1"/>
    <col min="11012" max="11016" width="11.453125" style="294" customWidth="1"/>
    <col min="11017" max="11264" width="10.90625" style="294"/>
    <col min="11265" max="11265" width="2.6328125" style="294" customWidth="1"/>
    <col min="11266" max="11266" width="17.36328125" style="294" customWidth="1"/>
    <col min="11267" max="11267" width="23.36328125" style="294" customWidth="1"/>
    <col min="11268" max="11272" width="11.453125" style="294" customWidth="1"/>
    <col min="11273" max="11520" width="10.90625" style="294"/>
    <col min="11521" max="11521" width="2.6328125" style="294" customWidth="1"/>
    <col min="11522" max="11522" width="17.36328125" style="294" customWidth="1"/>
    <col min="11523" max="11523" width="23.36328125" style="294" customWidth="1"/>
    <col min="11524" max="11528" width="11.453125" style="294" customWidth="1"/>
    <col min="11529" max="11776" width="10.90625" style="294"/>
    <col min="11777" max="11777" width="2.6328125" style="294" customWidth="1"/>
    <col min="11778" max="11778" width="17.36328125" style="294" customWidth="1"/>
    <col min="11779" max="11779" width="23.36328125" style="294" customWidth="1"/>
    <col min="11780" max="11784" width="11.453125" style="294" customWidth="1"/>
    <col min="11785" max="12032" width="10.90625" style="294"/>
    <col min="12033" max="12033" width="2.6328125" style="294" customWidth="1"/>
    <col min="12034" max="12034" width="17.36328125" style="294" customWidth="1"/>
    <col min="12035" max="12035" width="23.36328125" style="294" customWidth="1"/>
    <col min="12036" max="12040" width="11.453125" style="294" customWidth="1"/>
    <col min="12041" max="12288" width="10.90625" style="294"/>
    <col min="12289" max="12289" width="2.6328125" style="294" customWidth="1"/>
    <col min="12290" max="12290" width="17.36328125" style="294" customWidth="1"/>
    <col min="12291" max="12291" width="23.36328125" style="294" customWidth="1"/>
    <col min="12292" max="12296" width="11.453125" style="294" customWidth="1"/>
    <col min="12297" max="12544" width="10.90625" style="294"/>
    <col min="12545" max="12545" width="2.6328125" style="294" customWidth="1"/>
    <col min="12546" max="12546" width="17.36328125" style="294" customWidth="1"/>
    <col min="12547" max="12547" width="23.36328125" style="294" customWidth="1"/>
    <col min="12548" max="12552" width="11.453125" style="294" customWidth="1"/>
    <col min="12553" max="12800" width="10.90625" style="294"/>
    <col min="12801" max="12801" width="2.6328125" style="294" customWidth="1"/>
    <col min="12802" max="12802" width="17.36328125" style="294" customWidth="1"/>
    <col min="12803" max="12803" width="23.36328125" style="294" customWidth="1"/>
    <col min="12804" max="12808" width="11.453125" style="294" customWidth="1"/>
    <col min="12809" max="13056" width="10.90625" style="294"/>
    <col min="13057" max="13057" width="2.6328125" style="294" customWidth="1"/>
    <col min="13058" max="13058" width="17.36328125" style="294" customWidth="1"/>
    <col min="13059" max="13059" width="23.36328125" style="294" customWidth="1"/>
    <col min="13060" max="13064" width="11.453125" style="294" customWidth="1"/>
    <col min="13065" max="13312" width="10.90625" style="294"/>
    <col min="13313" max="13313" width="2.6328125" style="294" customWidth="1"/>
    <col min="13314" max="13314" width="17.36328125" style="294" customWidth="1"/>
    <col min="13315" max="13315" width="23.36328125" style="294" customWidth="1"/>
    <col min="13316" max="13320" width="11.453125" style="294" customWidth="1"/>
    <col min="13321" max="13568" width="10.90625" style="294"/>
    <col min="13569" max="13569" width="2.6328125" style="294" customWidth="1"/>
    <col min="13570" max="13570" width="17.36328125" style="294" customWidth="1"/>
    <col min="13571" max="13571" width="23.36328125" style="294" customWidth="1"/>
    <col min="13572" max="13576" width="11.453125" style="294" customWidth="1"/>
    <col min="13577" max="13824" width="10.90625" style="294"/>
    <col min="13825" max="13825" width="2.6328125" style="294" customWidth="1"/>
    <col min="13826" max="13826" width="17.36328125" style="294" customWidth="1"/>
    <col min="13827" max="13827" width="23.36328125" style="294" customWidth="1"/>
    <col min="13828" max="13832" width="11.453125" style="294" customWidth="1"/>
    <col min="13833" max="14080" width="10.90625" style="294"/>
    <col min="14081" max="14081" width="2.6328125" style="294" customWidth="1"/>
    <col min="14082" max="14082" width="17.36328125" style="294" customWidth="1"/>
    <col min="14083" max="14083" width="23.36328125" style="294" customWidth="1"/>
    <col min="14084" max="14088" width="11.453125" style="294" customWidth="1"/>
    <col min="14089" max="14336" width="10.90625" style="294"/>
    <col min="14337" max="14337" width="2.6328125" style="294" customWidth="1"/>
    <col min="14338" max="14338" width="17.36328125" style="294" customWidth="1"/>
    <col min="14339" max="14339" width="23.36328125" style="294" customWidth="1"/>
    <col min="14340" max="14344" width="11.453125" style="294" customWidth="1"/>
    <col min="14345" max="14592" width="10.90625" style="294"/>
    <col min="14593" max="14593" width="2.6328125" style="294" customWidth="1"/>
    <col min="14594" max="14594" width="17.36328125" style="294" customWidth="1"/>
    <col min="14595" max="14595" width="23.36328125" style="294" customWidth="1"/>
    <col min="14596" max="14600" width="11.453125" style="294" customWidth="1"/>
    <col min="14601" max="14848" width="10.90625" style="294"/>
    <col min="14849" max="14849" width="2.6328125" style="294" customWidth="1"/>
    <col min="14850" max="14850" width="17.36328125" style="294" customWidth="1"/>
    <col min="14851" max="14851" width="23.36328125" style="294" customWidth="1"/>
    <col min="14852" max="14856" width="11.453125" style="294" customWidth="1"/>
    <col min="14857" max="15104" width="10.90625" style="294"/>
    <col min="15105" max="15105" width="2.6328125" style="294" customWidth="1"/>
    <col min="15106" max="15106" width="17.36328125" style="294" customWidth="1"/>
    <col min="15107" max="15107" width="23.36328125" style="294" customWidth="1"/>
    <col min="15108" max="15112" width="11.453125" style="294" customWidth="1"/>
    <col min="15113" max="15360" width="10.90625" style="294"/>
    <col min="15361" max="15361" width="2.6328125" style="294" customWidth="1"/>
    <col min="15362" max="15362" width="17.36328125" style="294" customWidth="1"/>
    <col min="15363" max="15363" width="23.36328125" style="294" customWidth="1"/>
    <col min="15364" max="15368" width="11.453125" style="294" customWidth="1"/>
    <col min="15369" max="15616" width="10.90625" style="294"/>
    <col min="15617" max="15617" width="2.6328125" style="294" customWidth="1"/>
    <col min="15618" max="15618" width="17.36328125" style="294" customWidth="1"/>
    <col min="15619" max="15619" width="23.36328125" style="294" customWidth="1"/>
    <col min="15620" max="15624" width="11.453125" style="294" customWidth="1"/>
    <col min="15625" max="15872" width="10.90625" style="294"/>
    <col min="15873" max="15873" width="2.6328125" style="294" customWidth="1"/>
    <col min="15874" max="15874" width="17.36328125" style="294" customWidth="1"/>
    <col min="15875" max="15875" width="23.36328125" style="294" customWidth="1"/>
    <col min="15876" max="15880" width="11.453125" style="294" customWidth="1"/>
    <col min="15881" max="16128" width="10.90625" style="294"/>
    <col min="16129" max="16129" width="2.6328125" style="294" customWidth="1"/>
    <col min="16130" max="16130" width="17.36328125" style="294" customWidth="1"/>
    <col min="16131" max="16131" width="23.36328125" style="294" customWidth="1"/>
    <col min="16132" max="16136" width="11.453125" style="294" customWidth="1"/>
    <col min="16137" max="16384" width="10.90625" style="294"/>
  </cols>
  <sheetData>
    <row r="1" spans="1:13" s="278" customFormat="1" ht="33" customHeight="1" x14ac:dyDescent="0.25">
      <c r="A1" s="194"/>
      <c r="B1" s="277"/>
      <c r="C1" s="277"/>
      <c r="D1" s="277"/>
      <c r="E1" s="277"/>
      <c r="F1" s="277"/>
      <c r="G1" s="277"/>
      <c r="H1" s="277"/>
      <c r="I1" s="277"/>
      <c r="J1" s="277"/>
      <c r="K1" s="277"/>
      <c r="M1" s="169"/>
    </row>
    <row r="2" spans="1:13" s="207" customFormat="1" ht="13.25" customHeight="1" x14ac:dyDescent="0.25">
      <c r="A2" s="279"/>
      <c r="G2" s="280"/>
      <c r="I2" s="281"/>
      <c r="J2" s="281"/>
      <c r="K2" s="281" t="s">
        <v>336</v>
      </c>
    </row>
    <row r="3" spans="1:13" s="278" customFormat="1" ht="19.25" customHeight="1" x14ac:dyDescent="0.4">
      <c r="A3" s="282" t="s">
        <v>42</v>
      </c>
      <c r="D3" s="283"/>
      <c r="E3" s="180"/>
    </row>
    <row r="4" spans="1:13" s="278" customFormat="1" ht="19.25" customHeight="1" x14ac:dyDescent="0.4">
      <c r="A4" s="282"/>
      <c r="D4" s="283"/>
      <c r="E4" s="180"/>
    </row>
    <row r="5" spans="1:13" s="207" customFormat="1" ht="12.5" x14ac:dyDescent="0.25">
      <c r="A5" s="279"/>
      <c r="G5" s="280"/>
      <c r="H5" s="193"/>
    </row>
    <row r="6" spans="1:13" s="207" customFormat="1" ht="13.25" customHeight="1" x14ac:dyDescent="0.3">
      <c r="A6" s="254" t="s">
        <v>221</v>
      </c>
      <c r="B6" s="253"/>
      <c r="C6" s="253"/>
      <c r="D6" s="253"/>
      <c r="E6" s="253"/>
      <c r="F6" s="254"/>
      <c r="G6" s="254"/>
      <c r="H6" s="254"/>
    </row>
    <row r="7" spans="1:13" s="207" customFormat="1" ht="13.25" customHeight="1" x14ac:dyDescent="0.25">
      <c r="A7" s="279"/>
      <c r="G7" s="280"/>
      <c r="H7" s="193"/>
    </row>
    <row r="8" spans="1:13" s="280" customFormat="1" ht="13.25" customHeight="1" x14ac:dyDescent="0.3">
      <c r="B8" s="284" t="s">
        <v>185</v>
      </c>
      <c r="C8" s="181"/>
      <c r="D8" s="181"/>
      <c r="E8" s="285"/>
      <c r="F8" s="286"/>
      <c r="G8" s="286"/>
      <c r="H8" s="193"/>
    </row>
    <row r="9" spans="1:13" s="280" customFormat="1" ht="13.25" customHeight="1" x14ac:dyDescent="0.25">
      <c r="A9" s="287"/>
      <c r="B9" s="255" t="s">
        <v>186</v>
      </c>
      <c r="C9" s="255"/>
      <c r="D9" s="256"/>
      <c r="E9" s="186"/>
      <c r="F9" s="186"/>
      <c r="H9" s="193"/>
    </row>
    <row r="10" spans="1:13" s="280" customFormat="1" ht="13.25" customHeight="1" x14ac:dyDescent="0.25">
      <c r="A10" s="287"/>
      <c r="B10" s="257" t="s">
        <v>118</v>
      </c>
      <c r="C10" s="257"/>
      <c r="D10" s="288"/>
      <c r="E10" s="289"/>
      <c r="G10" s="290"/>
      <c r="H10" s="193"/>
    </row>
    <row r="11" spans="1:13" s="280" customFormat="1" ht="13.25" customHeight="1" x14ac:dyDescent="0.25">
      <c r="A11" s="287"/>
      <c r="B11" s="258" t="s">
        <v>119</v>
      </c>
      <c r="C11" s="255"/>
      <c r="D11" s="288"/>
      <c r="E11" s="289"/>
      <c r="G11" s="290"/>
      <c r="H11" s="291"/>
    </row>
    <row r="12" spans="1:13" s="280" customFormat="1" ht="13.25" customHeight="1" x14ac:dyDescent="0.25">
      <c r="A12" s="287"/>
      <c r="B12" s="259" t="s">
        <v>124</v>
      </c>
      <c r="C12" s="259"/>
      <c r="D12" s="288"/>
      <c r="E12" s="289"/>
      <c r="G12" s="290"/>
      <c r="H12" s="291"/>
    </row>
    <row r="13" spans="1:13" s="280" customFormat="1" ht="13.25" customHeight="1" x14ac:dyDescent="0.25">
      <c r="A13" s="287"/>
      <c r="B13" s="259" t="s">
        <v>120</v>
      </c>
      <c r="C13" s="259"/>
      <c r="D13" s="288"/>
      <c r="E13" s="289"/>
      <c r="G13" s="290"/>
    </row>
    <row r="14" spans="1:13" s="280" customFormat="1" ht="13.25" customHeight="1" x14ac:dyDescent="0.25">
      <c r="A14" s="287"/>
      <c r="B14" s="259" t="s">
        <v>187</v>
      </c>
      <c r="C14" s="259"/>
      <c r="D14" s="288"/>
      <c r="E14" s="289"/>
      <c r="G14" s="290"/>
    </row>
    <row r="15" spans="1:13" s="280" customFormat="1" ht="13.25" customHeight="1" x14ac:dyDescent="0.25">
      <c r="A15" s="287"/>
      <c r="B15" s="259" t="s">
        <v>36</v>
      </c>
      <c r="C15" s="259"/>
      <c r="D15" s="288"/>
      <c r="E15" s="289"/>
      <c r="G15" s="290"/>
    </row>
    <row r="16" spans="1:13" s="280" customFormat="1" ht="13.25" customHeight="1" x14ac:dyDescent="0.25">
      <c r="A16" s="287"/>
      <c r="B16" s="252" t="s">
        <v>121</v>
      </c>
      <c r="C16" s="252"/>
      <c r="D16" s="288"/>
      <c r="E16" s="289"/>
      <c r="G16" s="290"/>
    </row>
    <row r="17" spans="1:11" s="280" customFormat="1" ht="13.25" customHeight="1" x14ac:dyDescent="0.25">
      <c r="A17" s="287"/>
      <c r="B17" s="252"/>
      <c r="C17" s="252"/>
      <c r="D17" s="288"/>
      <c r="E17" s="289"/>
      <c r="G17" s="290"/>
    </row>
    <row r="18" spans="1:11" s="280" customFormat="1" ht="13.25" customHeight="1" x14ac:dyDescent="0.25">
      <c r="B18" s="284" t="s">
        <v>188</v>
      </c>
      <c r="C18" s="182"/>
      <c r="D18" s="288"/>
      <c r="E18" s="289"/>
      <c r="G18" s="290"/>
    </row>
    <row r="19" spans="1:11" s="280" customFormat="1" ht="13.25" customHeight="1" x14ac:dyDescent="0.25">
      <c r="A19" s="287"/>
      <c r="B19" s="258" t="s">
        <v>122</v>
      </c>
      <c r="C19" s="255"/>
      <c r="D19" s="288"/>
      <c r="E19" s="289"/>
      <c r="G19" s="290"/>
    </row>
    <row r="20" spans="1:11" s="280" customFormat="1" ht="13.25" customHeight="1" x14ac:dyDescent="0.25">
      <c r="A20" s="287"/>
      <c r="B20" s="252" t="s">
        <v>123</v>
      </c>
      <c r="C20" s="252"/>
      <c r="D20" s="288"/>
      <c r="E20" s="289"/>
      <c r="G20" s="290"/>
    </row>
    <row r="21" spans="1:11" s="280" customFormat="1" ht="13.25" customHeight="1" x14ac:dyDescent="0.25">
      <c r="A21" s="287"/>
      <c r="B21" s="259" t="s">
        <v>189</v>
      </c>
      <c r="C21" s="259"/>
      <c r="D21" s="288"/>
      <c r="E21" s="289"/>
      <c r="G21" s="290"/>
    </row>
    <row r="22" spans="1:11" s="280" customFormat="1" ht="13.25" customHeight="1" x14ac:dyDescent="0.25">
      <c r="A22" s="287"/>
      <c r="B22" s="259" t="s">
        <v>190</v>
      </c>
      <c r="C22" s="259"/>
      <c r="D22" s="288"/>
      <c r="E22" s="289"/>
      <c r="G22" s="290"/>
    </row>
    <row r="23" spans="1:11" s="280" customFormat="1" ht="13.25" customHeight="1" x14ac:dyDescent="0.25">
      <c r="A23" s="287"/>
      <c r="B23" s="259" t="s">
        <v>191</v>
      </c>
      <c r="C23" s="259"/>
      <c r="D23" s="288"/>
      <c r="E23" s="289"/>
      <c r="G23" s="290"/>
    </row>
    <row r="24" spans="1:11" s="280" customFormat="1" ht="13.25" customHeight="1" x14ac:dyDescent="0.25">
      <c r="A24" s="287"/>
      <c r="B24" s="259" t="s">
        <v>125</v>
      </c>
      <c r="C24" s="259"/>
      <c r="D24" s="288"/>
      <c r="E24" s="289"/>
      <c r="G24" s="207"/>
    </row>
    <row r="25" spans="1:11" s="280" customFormat="1" ht="13.25" customHeight="1" x14ac:dyDescent="0.25">
      <c r="A25" s="287"/>
      <c r="B25" s="258" t="s">
        <v>126</v>
      </c>
      <c r="C25" s="255"/>
      <c r="D25" s="288"/>
      <c r="E25" s="289"/>
      <c r="G25" s="207"/>
      <c r="H25" s="207"/>
      <c r="I25" s="207"/>
      <c r="J25" s="207"/>
      <c r="K25" s="207"/>
    </row>
    <row r="26" spans="1:11" s="280" customFormat="1" ht="13.25" customHeight="1" x14ac:dyDescent="0.25">
      <c r="A26" s="287"/>
      <c r="B26" s="258" t="s">
        <v>202</v>
      </c>
      <c r="C26" s="255"/>
      <c r="D26" s="288"/>
      <c r="E26" s="289"/>
      <c r="G26" s="207"/>
      <c r="H26" s="207"/>
      <c r="I26" s="207"/>
      <c r="J26" s="207"/>
      <c r="K26" s="207"/>
    </row>
    <row r="27" spans="1:11" s="207" customFormat="1" ht="13.25" customHeight="1" x14ac:dyDescent="0.25">
      <c r="A27" s="287"/>
      <c r="B27" s="258" t="s">
        <v>127</v>
      </c>
      <c r="C27" s="255"/>
      <c r="D27" s="288"/>
      <c r="E27" s="289"/>
      <c r="F27" s="280"/>
    </row>
    <row r="28" spans="1:11" s="207" customFormat="1" ht="13.25" customHeight="1" x14ac:dyDescent="0.25">
      <c r="A28" s="287"/>
      <c r="B28" s="259" t="s">
        <v>192</v>
      </c>
      <c r="C28" s="260"/>
      <c r="D28" s="288"/>
      <c r="E28" s="289"/>
      <c r="H28" s="210"/>
    </row>
    <row r="29" spans="1:11" s="207" customFormat="1" ht="13.25" customHeight="1" x14ac:dyDescent="0.25">
      <c r="A29" s="287"/>
      <c r="B29" s="259" t="s">
        <v>128</v>
      </c>
      <c r="C29" s="259"/>
      <c r="D29" s="288"/>
      <c r="E29" s="289"/>
      <c r="H29" s="195"/>
    </row>
    <row r="30" spans="1:11" s="207" customFormat="1" ht="13.25" customHeight="1" x14ac:dyDescent="0.25">
      <c r="A30" s="287"/>
      <c r="B30" s="259" t="s">
        <v>129</v>
      </c>
      <c r="C30" s="259"/>
      <c r="D30" s="288"/>
      <c r="E30" s="289"/>
      <c r="H30" s="195"/>
    </row>
    <row r="31" spans="1:11" s="207" customFormat="1" ht="13.25" customHeight="1" x14ac:dyDescent="0.25">
      <c r="A31" s="287"/>
      <c r="B31" s="208" t="s">
        <v>210</v>
      </c>
      <c r="C31" s="208"/>
      <c r="D31" s="288"/>
      <c r="E31" s="289"/>
      <c r="H31" s="195"/>
    </row>
    <row r="32" spans="1:11" s="207" customFormat="1" ht="13.25" customHeight="1" x14ac:dyDescent="0.25">
      <c r="A32" s="287"/>
      <c r="B32" s="259" t="s">
        <v>130</v>
      </c>
      <c r="C32" s="259"/>
      <c r="D32" s="288"/>
      <c r="E32" s="289"/>
    </row>
    <row r="33" spans="1:11" s="207" customFormat="1" ht="13.25" customHeight="1" x14ac:dyDescent="0.25">
      <c r="A33" s="287"/>
      <c r="B33" s="259" t="s">
        <v>193</v>
      </c>
      <c r="C33" s="259"/>
      <c r="D33" s="288"/>
      <c r="E33" s="289"/>
      <c r="H33" s="184"/>
      <c r="I33" s="184"/>
      <c r="J33" s="184"/>
      <c r="K33" s="184"/>
    </row>
    <row r="34" spans="1:11" s="207" customFormat="1" ht="13.25" customHeight="1" x14ac:dyDescent="0.25">
      <c r="A34" s="287"/>
      <c r="B34" s="292"/>
      <c r="C34" s="293"/>
      <c r="D34" s="288"/>
      <c r="E34" s="289"/>
      <c r="H34" s="294"/>
      <c r="I34" s="294"/>
      <c r="J34" s="294"/>
      <c r="K34" s="294"/>
    </row>
    <row r="35" spans="1:11" s="207" customFormat="1" ht="13.25" customHeight="1" x14ac:dyDescent="0.25">
      <c r="A35" s="264" t="s">
        <v>203</v>
      </c>
      <c r="B35" s="265"/>
      <c r="C35" s="265"/>
      <c r="D35" s="265"/>
      <c r="E35" s="265"/>
      <c r="F35" s="209"/>
      <c r="G35" s="209"/>
      <c r="H35" s="211"/>
      <c r="I35" s="185"/>
      <c r="J35" s="211"/>
      <c r="K35" s="211"/>
    </row>
    <row r="36" spans="1:11" s="207" customFormat="1" ht="13.25" customHeight="1" x14ac:dyDescent="0.3">
      <c r="A36" s="196"/>
      <c r="B36" s="295"/>
      <c r="C36" s="295"/>
      <c r="D36" s="195"/>
      <c r="E36" s="195"/>
      <c r="F36" s="195"/>
      <c r="G36" s="195"/>
      <c r="H36" s="205"/>
      <c r="I36" s="294"/>
      <c r="J36" s="294"/>
      <c r="K36" s="294"/>
    </row>
    <row r="37" spans="1:11" ht="13.25" customHeight="1" x14ac:dyDescent="0.25">
      <c r="A37" s="262" t="s">
        <v>204</v>
      </c>
      <c r="B37" s="262"/>
      <c r="C37" s="262"/>
      <c r="D37" s="262"/>
      <c r="E37" s="262"/>
      <c r="F37" s="262"/>
      <c r="G37" s="262"/>
    </row>
    <row r="38" spans="1:11" ht="13.25" customHeight="1" x14ac:dyDescent="0.25">
      <c r="A38" s="266" t="s">
        <v>211</v>
      </c>
      <c r="B38" s="266"/>
      <c r="C38" s="266"/>
      <c r="D38" s="266"/>
      <c r="E38" s="266"/>
      <c r="F38" s="267"/>
      <c r="G38" s="267"/>
      <c r="H38" s="268"/>
      <c r="I38" s="268"/>
      <c r="J38" s="268"/>
      <c r="K38" s="268"/>
    </row>
    <row r="39" spans="1:11" ht="13.25" customHeight="1" x14ac:dyDescent="0.25">
      <c r="A39" s="267"/>
      <c r="B39" s="267"/>
      <c r="C39" s="267"/>
      <c r="D39" s="267"/>
      <c r="E39" s="267"/>
      <c r="F39" s="267"/>
      <c r="G39" s="267"/>
      <c r="H39" s="268"/>
      <c r="I39" s="268"/>
      <c r="J39" s="268"/>
      <c r="K39" s="268"/>
    </row>
    <row r="40" spans="1:11" ht="13.25" customHeight="1" x14ac:dyDescent="0.25">
      <c r="A40" s="296"/>
      <c r="B40" s="296"/>
      <c r="C40" s="296"/>
      <c r="D40" s="296"/>
      <c r="E40" s="296"/>
    </row>
    <row r="41" spans="1:11" ht="13.25" customHeight="1" x14ac:dyDescent="0.25">
      <c r="A41" s="269" t="s">
        <v>205</v>
      </c>
      <c r="B41" s="269"/>
      <c r="C41" s="269"/>
      <c r="D41" s="269"/>
      <c r="E41" s="269"/>
      <c r="F41" s="269"/>
      <c r="G41" s="270" t="s">
        <v>206</v>
      </c>
      <c r="H41" s="268"/>
      <c r="I41" s="207" t="s">
        <v>207</v>
      </c>
      <c r="J41" s="211" t="s">
        <v>208</v>
      </c>
      <c r="K41" s="207"/>
    </row>
    <row r="42" spans="1:11" ht="13.25" customHeight="1" x14ac:dyDescent="0.25">
      <c r="A42" s="261" t="s">
        <v>209</v>
      </c>
      <c r="B42" s="262"/>
      <c r="C42" s="263"/>
      <c r="D42" s="206"/>
      <c r="E42" s="206"/>
      <c r="F42" s="206"/>
      <c r="G42" s="206"/>
    </row>
    <row r="43" spans="1:11" ht="13.25" customHeight="1" x14ac:dyDescent="0.25">
      <c r="A43" s="269"/>
      <c r="B43" s="269"/>
      <c r="C43" s="269"/>
      <c r="D43" s="269"/>
      <c r="E43" s="269"/>
      <c r="F43" s="269"/>
      <c r="G43" s="270"/>
      <c r="H43" s="268"/>
      <c r="I43" s="207"/>
      <c r="J43" s="211"/>
      <c r="K43" s="207"/>
    </row>
    <row r="44" spans="1:11" ht="13.25" customHeight="1" x14ac:dyDescent="0.25">
      <c r="A44" s="261"/>
      <c r="B44" s="262"/>
      <c r="C44" s="263"/>
      <c r="D44" s="206"/>
      <c r="E44" s="206"/>
      <c r="F44" s="206"/>
      <c r="G44" s="206"/>
    </row>
    <row r="45" spans="1:11" ht="12.75" customHeight="1" x14ac:dyDescent="0.25"/>
    <row r="46" spans="1:11" ht="13.25" customHeight="1" x14ac:dyDescent="0.25"/>
    <row r="47" spans="1:11" ht="13.25" customHeight="1" x14ac:dyDescent="0.25"/>
  </sheetData>
  <mergeCells count="33">
    <mergeCell ref="A43:F43"/>
    <mergeCell ref="G43:H43"/>
    <mergeCell ref="A44:C44"/>
    <mergeCell ref="A35:E35"/>
    <mergeCell ref="A37:G37"/>
    <mergeCell ref="A38:K39"/>
    <mergeCell ref="A41:F41"/>
    <mergeCell ref="G41:H41"/>
    <mergeCell ref="A42:C42"/>
    <mergeCell ref="B27:C27"/>
    <mergeCell ref="B28:C28"/>
    <mergeCell ref="B29:C29"/>
    <mergeCell ref="B30:C30"/>
    <mergeCell ref="B32:C32"/>
    <mergeCell ref="B33:C33"/>
    <mergeCell ref="B21:C21"/>
    <mergeCell ref="B22:C22"/>
    <mergeCell ref="B23:C23"/>
    <mergeCell ref="B24:C24"/>
    <mergeCell ref="B25:C25"/>
    <mergeCell ref="B26:C26"/>
    <mergeCell ref="B14:C14"/>
    <mergeCell ref="B15:C15"/>
    <mergeCell ref="B16:C16"/>
    <mergeCell ref="B17:C17"/>
    <mergeCell ref="B19:C19"/>
    <mergeCell ref="B20:C20"/>
    <mergeCell ref="A6:H6"/>
    <mergeCell ref="B9:D9"/>
    <mergeCell ref="B10:C10"/>
    <mergeCell ref="B11:C11"/>
    <mergeCell ref="B12:C12"/>
    <mergeCell ref="B13:C13"/>
  </mergeCells>
  <hyperlinks>
    <hyperlink ref="A33:H33" r:id="rId1" display="Das Glossar enthält Erläuterungen zu allen statistisch relevanten Begriffen, die in den verschiedenen Produkten der Statistik der BA Verwendung finden." xr:uid="{21A6E32C-012D-4204-8B40-33A01C0E48ED}"/>
    <hyperlink ref="A28:H28" r:id="rId2" display="Die Methodischen Hinweise der Statistik bieten ergänzende Informationen." xr:uid="{743DBD87-4BDC-41A3-B26C-59ED7FC02ED8}"/>
    <hyperlink ref="A33:K33" r:id="rId3" display="Das Glossar enthält Erläuterungen zu allen statistisch relevanten Begriffen, die in den verschiedenen Produkten der Statistik der BA Verwendung finden." xr:uid="{D189FF4C-D0D6-424A-BA8E-FC1303F58406}"/>
    <hyperlink ref="A39:E39" r:id="rId4" display="Das Glossar enthält Erläuterungen zu allen statistisch relevanten Begriffen, die in den verschiedenen Produkten der Statistik der BA verwendung finden." xr:uid="{C5D67A94-6F95-42D0-98F4-E34B958FDFB8}"/>
    <hyperlink ref="A39:G39" r:id="rId5" display="Das Glossar enthält Erläuterungen zu allen statistisch relevanten Begriffen, die in den verschiedenen Produkten der Statistik der BA Verwendung finden." xr:uid="{71B40AD9-3F0B-4C75-8EF1-4075B38DC0A0}"/>
    <hyperlink ref="A37:G37" r:id="rId6" display="Die Qualitätsberichte der Statistik erläutern die Entstehung und Aussagekraft der jeweiligen Fachstatistik." xr:uid="{C0EBEC9B-0BF6-4139-B8E2-C6EF73145B18}"/>
    <hyperlink ref="B9:D9" r:id="rId7" display="Arbeitsuche, Arbeitslosigkeit und Unterbeschäftigung" xr:uid="{59AD545F-F953-46BB-830C-EAC8A9856643}"/>
    <hyperlink ref="B10:C10" r:id="rId8" display="Ausbildungsmarkt" xr:uid="{EE5BC98D-74A4-46D0-80D1-8146E625D923}"/>
    <hyperlink ref="B11:C11" r:id="rId9" display="Beschäftigung" xr:uid="{CCAB2957-BA0B-4C12-B2A6-A84E2A0A8C98}"/>
    <hyperlink ref="B12:C12" r:id="rId10" display="Einnahmen/Ausgaben" xr:uid="{4F9B51AF-5218-4974-B21B-56FF25D715CF}"/>
    <hyperlink ref="B13:C13" r:id="rId11" display="Förderung und berufliche Rehabilitation" xr:uid="{C1FE8F67-57D2-4D8A-9DBA-4F1EDC139626}"/>
    <hyperlink ref="B14:C14" r:id="rId12" display="Gemeldete Arbeitsstellen" xr:uid="{A218A2E9-26D5-46B1-A26F-6E99CD780FCB}"/>
    <hyperlink ref="B15:C15" r:id="rId13" display="Grundsicherung für Arbeitsuchende (SGB II)" xr:uid="{50FB88E4-1BF5-476B-BE88-D0AAD1711FF6}"/>
    <hyperlink ref="B16:C16" r:id="rId14" display="Leistungen SGB III" xr:uid="{4EBD3F6D-D05C-475D-A646-398A11A29F7C}"/>
    <hyperlink ref="B19:C19" r:id="rId15" display="Berufe" xr:uid="{1A9A151A-EDBA-4F78-8107-786CA6155F68}"/>
    <hyperlink ref="B20:C20" r:id="rId16" display="Bildung" xr:uid="{ADF6C304-DC55-44E7-A3C0-7C148489DD74}"/>
    <hyperlink ref="B21:C21" r:id="rId17" display="Demografie" xr:uid="{13E390A9-546B-42DD-9D44-09F33B30A441}"/>
    <hyperlink ref="B22:C22" r:id="rId18" display="Entgelt" xr:uid="{B1DD713E-CDFB-449A-9391-0C1A3CAB772C}"/>
    <hyperlink ref="B23:C23" r:id="rId19" display="Fachkräftebedarf" xr:uid="{979EF8AB-F7DD-42C8-806E-0120F1B667E7}"/>
    <hyperlink ref="B24:C24" r:id="rId20" display="Familien und Kinder" xr:uid="{4A1DB6DD-8BC8-42A0-A295-8AD4496EE865}"/>
    <hyperlink ref="B25:C25" r:id="rId21" display="Frauen und Männer" xr:uid="{B51C7543-6145-44EE-90AD-C4E484AA2F5D}"/>
    <hyperlink ref="B27:C27" r:id="rId22" display="Langzeitarbeitslosigkeit" xr:uid="{E89714DE-FD2E-47A2-92B5-776ADCBB322B}"/>
    <hyperlink ref="B28:C28" r:id="rId23" display="Menschen mit Behinderungen" xr:uid="{B1E93D1B-5F35-4E8B-BE54-5E223C67A680}"/>
    <hyperlink ref="B29:C29" r:id="rId24" display="Migration" xr:uid="{06370090-FBBD-48D0-A2FD-3CF91755B26D}"/>
    <hyperlink ref="B30:C30" r:id="rId25" display="Regionale Mobilität" xr:uid="{3058849A-5362-4971-B033-6BE56892DE85}"/>
    <hyperlink ref="B32:C32" r:id="rId26" display="Wirtschaftszweige" xr:uid="{F26D7418-5904-4B8A-8F0D-B170B4E2AA2C}"/>
    <hyperlink ref="B33:C33" r:id="rId27" display="Zeitarbeit" xr:uid="{2CC4D069-24D0-4E80-8D9C-897D068B1D51}"/>
    <hyperlink ref="G41:H41" r:id="rId28" display="Abkürzungsverzeichnis" xr:uid="{1F803AD6-AE09-409A-B649-8209BF85E8E3}"/>
    <hyperlink ref="J41" r:id="rId29" xr:uid="{7C06626F-33C9-4653-A5E4-EE7C69B686D0}"/>
    <hyperlink ref="B26:C26" r:id="rId30" display="Jüngere" xr:uid="{65F87B38-423F-408E-859F-42FF0CA9E56D}"/>
    <hyperlink ref="A35:E35" r:id="rId31" display="Die Methodischen Hinweise der Statistik bieten ergänzende Informationen." xr:uid="{E796AF16-3F91-441B-8F44-BFB5E200D073}"/>
    <hyperlink ref="A38:K39" r:id="rId32" display="Das Glossar enthält Erläuterungen zu allen statistisch relevanten Begriffen, die in den verschiedenen Produkten der Statistik der BA Verwendung finden." xr:uid="{28702564-CEE5-44EA-A8EA-B623DCFA752A}"/>
    <hyperlink ref="B31" r:id="rId33" xr:uid="{8B77EA10-FDFA-47AF-8778-875D223E887D}"/>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971"/>
  <sheetViews>
    <sheetView workbookViewId="0">
      <selection activeCell="B1" sqref="B1"/>
    </sheetView>
  </sheetViews>
  <sheetFormatPr baseColWidth="10" defaultRowHeight="12.5" x14ac:dyDescent="0.25"/>
  <sheetData>
    <row r="1" spans="1:16" x14ac:dyDescent="0.25">
      <c r="A1" t="s">
        <v>227</v>
      </c>
      <c r="B1" t="s">
        <v>63</v>
      </c>
      <c r="C1" t="s">
        <v>228</v>
      </c>
      <c r="D1" t="s">
        <v>131</v>
      </c>
      <c r="E1" t="s">
        <v>229</v>
      </c>
      <c r="F1" t="s">
        <v>132</v>
      </c>
      <c r="G1" t="s">
        <v>103</v>
      </c>
      <c r="H1" t="s">
        <v>49</v>
      </c>
      <c r="I1" t="s">
        <v>104</v>
      </c>
      <c r="J1" t="s">
        <v>105</v>
      </c>
      <c r="K1" t="s">
        <v>133</v>
      </c>
      <c r="L1" t="s">
        <v>50</v>
      </c>
      <c r="M1" t="s">
        <v>106</v>
      </c>
      <c r="N1" t="s">
        <v>134</v>
      </c>
      <c r="O1" t="s">
        <v>135</v>
      </c>
      <c r="P1" t="e">
        <v>#N/A</v>
      </c>
    </row>
    <row r="2" spans="1:16" x14ac:dyDescent="0.25">
      <c r="A2">
        <v>202512</v>
      </c>
      <c r="B2" t="s">
        <v>230</v>
      </c>
      <c r="C2" t="s">
        <v>136</v>
      </c>
      <c r="D2">
        <v>318062</v>
      </c>
      <c r="E2">
        <v>318061.999999939</v>
      </c>
      <c r="F2">
        <v>100767.948368749</v>
      </c>
      <c r="G2">
        <v>217294.05163119</v>
      </c>
      <c r="H2">
        <v>182686.197505032</v>
      </c>
      <c r="I2">
        <v>154382.58204302099</v>
      </c>
      <c r="J2">
        <v>28095.1644934541</v>
      </c>
      <c r="K2">
        <v>9666.88555732651</v>
      </c>
      <c r="L2">
        <v>30268.998438696999</v>
      </c>
      <c r="M2">
        <v>13442.9224326492</v>
      </c>
      <c r="N2">
        <v>16781.169527238198</v>
      </c>
      <c r="O2">
        <v>4338.8556874607202</v>
      </c>
      <c r="P2" t="e">
        <v>#N/A</v>
      </c>
    </row>
    <row r="3" spans="1:16" x14ac:dyDescent="0.25">
      <c r="A3">
        <v>202512</v>
      </c>
      <c r="B3" t="s">
        <v>230</v>
      </c>
      <c r="C3" t="s">
        <v>137</v>
      </c>
      <c r="D3">
        <v>151250</v>
      </c>
      <c r="E3">
        <v>151249.99999997599</v>
      </c>
      <c r="F3">
        <v>52316.540740240998</v>
      </c>
      <c r="G3">
        <v>98933.459259734998</v>
      </c>
      <c r="H3">
        <v>82246.297026665095</v>
      </c>
      <c r="I3">
        <v>68024.023607042298</v>
      </c>
      <c r="J3">
        <v>14144.9041263526</v>
      </c>
      <c r="K3">
        <v>4665.7130975105902</v>
      </c>
      <c r="L3">
        <v>14687.140311515601</v>
      </c>
      <c r="M3">
        <v>6279.5138868068898</v>
      </c>
      <c r="N3">
        <v>8375.2109243175801</v>
      </c>
      <c r="O3">
        <v>2000.02192155437</v>
      </c>
      <c r="P3" t="e">
        <v>#N/A</v>
      </c>
    </row>
    <row r="4" spans="1:16" x14ac:dyDescent="0.25">
      <c r="A4">
        <v>202512</v>
      </c>
      <c r="B4" t="s">
        <v>230</v>
      </c>
      <c r="C4" t="s">
        <v>138</v>
      </c>
      <c r="D4">
        <v>166812</v>
      </c>
      <c r="E4">
        <v>166811.99999996301</v>
      </c>
      <c r="F4">
        <v>48451.407628507797</v>
      </c>
      <c r="G4">
        <v>118360.592371455</v>
      </c>
      <c r="H4">
        <v>100439.900478367</v>
      </c>
      <c r="I4">
        <v>86358.558435978295</v>
      </c>
      <c r="J4">
        <v>13950.2603671015</v>
      </c>
      <c r="K4">
        <v>5001.1724598159199</v>
      </c>
      <c r="L4">
        <v>15581.8581271815</v>
      </c>
      <c r="M4">
        <v>7163.4085458423497</v>
      </c>
      <c r="N4">
        <v>8405.9586029206403</v>
      </c>
      <c r="O4">
        <v>2338.83376590635</v>
      </c>
      <c r="P4" t="e">
        <v>#N/A</v>
      </c>
    </row>
    <row r="5" spans="1:16" x14ac:dyDescent="0.25">
      <c r="A5">
        <v>202512</v>
      </c>
      <c r="B5" t="s">
        <v>230</v>
      </c>
      <c r="C5" t="s">
        <v>139</v>
      </c>
      <c r="D5">
        <v>58487</v>
      </c>
      <c r="E5">
        <v>58342.756491798304</v>
      </c>
      <c r="F5">
        <v>11947.350708992901</v>
      </c>
      <c r="G5">
        <v>46395.405782805399</v>
      </c>
      <c r="H5">
        <v>36747.223294375799</v>
      </c>
      <c r="I5">
        <v>34093.558741235996</v>
      </c>
      <c r="J5">
        <v>2617.5430195631502</v>
      </c>
      <c r="K5">
        <v>438.34594046087398</v>
      </c>
      <c r="L5">
        <v>8863.1941078031505</v>
      </c>
      <c r="M5">
        <v>2514.1318315772901</v>
      </c>
      <c r="N5">
        <v>6343.6775221064499</v>
      </c>
      <c r="O5">
        <v>784.98838062645996</v>
      </c>
      <c r="P5" t="e">
        <v>#N/A</v>
      </c>
    </row>
    <row r="6" spans="1:16" x14ac:dyDescent="0.25">
      <c r="A6">
        <v>202512</v>
      </c>
      <c r="B6" t="s">
        <v>230</v>
      </c>
      <c r="C6" t="s">
        <v>140</v>
      </c>
      <c r="D6">
        <v>65700</v>
      </c>
      <c r="E6">
        <v>65958.592168277202</v>
      </c>
      <c r="F6">
        <v>22311.969762557699</v>
      </c>
      <c r="G6">
        <v>43646.6224057195</v>
      </c>
      <c r="H6">
        <v>34733.317766042303</v>
      </c>
      <c r="I6">
        <v>30375.489559536301</v>
      </c>
      <c r="J6">
        <v>4321.7995853696802</v>
      </c>
      <c r="K6">
        <v>1088.9135019829901</v>
      </c>
      <c r="L6">
        <v>7997.0563508962696</v>
      </c>
      <c r="M6">
        <v>3654.1483091209798</v>
      </c>
      <c r="N6">
        <v>4326.3905130983803</v>
      </c>
      <c r="O6">
        <v>916.24828878097105</v>
      </c>
      <c r="P6" t="e">
        <v>#N/A</v>
      </c>
    </row>
    <row r="7" spans="1:16" x14ac:dyDescent="0.25">
      <c r="A7">
        <v>202512</v>
      </c>
      <c r="B7" t="s">
        <v>230</v>
      </c>
      <c r="C7" t="s">
        <v>141</v>
      </c>
      <c r="D7">
        <v>74203</v>
      </c>
      <c r="E7">
        <v>74175.126827252796</v>
      </c>
      <c r="F7">
        <v>21640.072934430598</v>
      </c>
      <c r="G7">
        <v>52535.053892822303</v>
      </c>
      <c r="H7">
        <v>45606.9971792824</v>
      </c>
      <c r="I7">
        <v>38546.042923741799</v>
      </c>
      <c r="J7">
        <v>7009.6567697728096</v>
      </c>
      <c r="K7">
        <v>2711.8970203727899</v>
      </c>
      <c r="L7">
        <v>5988.1420272216501</v>
      </c>
      <c r="M7">
        <v>3296.6226525352999</v>
      </c>
      <c r="N7">
        <v>2679.5826755133398</v>
      </c>
      <c r="O7">
        <v>939.91468631824296</v>
      </c>
      <c r="P7" t="e">
        <v>#N/A</v>
      </c>
    </row>
    <row r="8" spans="1:16" x14ac:dyDescent="0.25">
      <c r="A8">
        <v>202512</v>
      </c>
      <c r="B8" t="s">
        <v>230</v>
      </c>
      <c r="C8" t="s">
        <v>142</v>
      </c>
      <c r="D8">
        <v>56179</v>
      </c>
      <c r="E8">
        <v>56126.673860446201</v>
      </c>
      <c r="F8">
        <v>16755.0816734404</v>
      </c>
      <c r="G8">
        <v>39371.592187005801</v>
      </c>
      <c r="H8">
        <v>34282.756104467502</v>
      </c>
      <c r="I8">
        <v>28089.6475683239</v>
      </c>
      <c r="J8">
        <v>6153.7020749939102</v>
      </c>
      <c r="K8">
        <v>2336.4719150580299</v>
      </c>
      <c r="L8">
        <v>4222.3626396984901</v>
      </c>
      <c r="M8">
        <v>2485.8756596819198</v>
      </c>
      <c r="N8">
        <v>1728.6738231460799</v>
      </c>
      <c r="O8">
        <v>866.473442839786</v>
      </c>
      <c r="P8" t="e">
        <v>#N/A</v>
      </c>
    </row>
    <row r="9" spans="1:16" x14ac:dyDescent="0.25">
      <c r="A9">
        <v>202512</v>
      </c>
      <c r="B9" t="s">
        <v>230</v>
      </c>
      <c r="C9" t="s">
        <v>143</v>
      </c>
      <c r="D9">
        <v>63493</v>
      </c>
      <c r="E9">
        <v>63458.850652164401</v>
      </c>
      <c r="F9">
        <v>28113.473289327201</v>
      </c>
      <c r="G9">
        <v>35345.3773628372</v>
      </c>
      <c r="H9">
        <v>31315.9031608644</v>
      </c>
      <c r="I9">
        <v>23277.843250182599</v>
      </c>
      <c r="J9">
        <v>7992.4630437545702</v>
      </c>
      <c r="K9">
        <v>3091.2571794518299</v>
      </c>
      <c r="L9">
        <v>3198.2433130774898</v>
      </c>
      <c r="M9">
        <v>1492.14397973374</v>
      </c>
      <c r="N9">
        <v>1702.8449933739801</v>
      </c>
      <c r="O9">
        <v>831.230888895259</v>
      </c>
      <c r="P9" t="e">
        <v>#N/A</v>
      </c>
    </row>
    <row r="10" spans="1:16" x14ac:dyDescent="0.25">
      <c r="A10">
        <v>202512</v>
      </c>
      <c r="B10" t="s">
        <v>230</v>
      </c>
      <c r="C10" t="s">
        <v>144</v>
      </c>
      <c r="D10">
        <v>67385</v>
      </c>
      <c r="E10">
        <v>67610.144781347102</v>
      </c>
      <c r="F10">
        <v>18905.479870152802</v>
      </c>
      <c r="G10">
        <v>48704.664911194297</v>
      </c>
      <c r="H10">
        <v>41232.9861904871</v>
      </c>
      <c r="I10">
        <v>34516.922894581199</v>
      </c>
      <c r="J10">
        <v>6652.2291207992803</v>
      </c>
      <c r="K10">
        <v>2107.71920337142</v>
      </c>
      <c r="L10">
        <v>6472.1341025603997</v>
      </c>
      <c r="M10">
        <v>2985.4115607061299</v>
      </c>
      <c r="N10">
        <v>3479.2141066224699</v>
      </c>
      <c r="O10">
        <v>999.54461814675199</v>
      </c>
      <c r="P10" t="e">
        <v>#N/A</v>
      </c>
    </row>
    <row r="11" spans="1:16" x14ac:dyDescent="0.25">
      <c r="A11">
        <v>202512</v>
      </c>
      <c r="B11" t="s">
        <v>230</v>
      </c>
      <c r="C11" t="s">
        <v>145</v>
      </c>
      <c r="D11">
        <v>185935</v>
      </c>
      <c r="E11">
        <v>185934.99999995501</v>
      </c>
      <c r="F11">
        <v>61477.639168565896</v>
      </c>
      <c r="G11">
        <v>124457.360831389</v>
      </c>
      <c r="H11">
        <v>104752.49920787899</v>
      </c>
      <c r="I11">
        <v>87930.565371729899</v>
      </c>
      <c r="J11">
        <v>16691.941286968799</v>
      </c>
      <c r="K11">
        <v>6554.2757949278403</v>
      </c>
      <c r="L11">
        <v>17011.5457786068</v>
      </c>
      <c r="M11">
        <v>8024.1560727869701</v>
      </c>
      <c r="N11">
        <v>8965.8117671576601</v>
      </c>
      <c r="O11">
        <v>2693.3158449034299</v>
      </c>
      <c r="P11" t="e">
        <v>#N/A</v>
      </c>
    </row>
    <row r="12" spans="1:16" x14ac:dyDescent="0.25">
      <c r="A12">
        <v>202512</v>
      </c>
      <c r="B12" t="s">
        <v>231</v>
      </c>
      <c r="C12" t="s">
        <v>136</v>
      </c>
      <c r="D12">
        <v>4786</v>
      </c>
      <c r="E12">
        <v>4785.9999999995098</v>
      </c>
      <c r="F12">
        <v>923.74738553626605</v>
      </c>
      <c r="G12">
        <v>3862.2526144632402</v>
      </c>
      <c r="H12">
        <v>3247.24686803963</v>
      </c>
      <c r="I12">
        <v>2457.2308480860402</v>
      </c>
      <c r="J12">
        <v>787.52639846397005</v>
      </c>
      <c r="K12">
        <v>356.08923898872501</v>
      </c>
      <c r="L12">
        <v>584.13586025263896</v>
      </c>
      <c r="M12">
        <v>211.517176390072</v>
      </c>
      <c r="N12">
        <v>372.61868386256702</v>
      </c>
      <c r="O12">
        <v>30.869886170977001</v>
      </c>
      <c r="P12" t="e">
        <v>#N/A</v>
      </c>
    </row>
    <row r="13" spans="1:16" x14ac:dyDescent="0.25">
      <c r="A13">
        <v>202512</v>
      </c>
      <c r="B13" t="s">
        <v>231</v>
      </c>
      <c r="C13" t="s">
        <v>137</v>
      </c>
      <c r="D13">
        <v>2311</v>
      </c>
      <c r="E13">
        <v>2310.9999999995898</v>
      </c>
      <c r="F13">
        <v>487.86637243108999</v>
      </c>
      <c r="G13">
        <v>1823.1336275685001</v>
      </c>
      <c r="H13">
        <v>1508.4890694267399</v>
      </c>
      <c r="I13">
        <v>1126.0928086139199</v>
      </c>
      <c r="J13">
        <v>381.20578462234403</v>
      </c>
      <c r="K13">
        <v>167.438467228793</v>
      </c>
      <c r="L13">
        <v>305.313998019179</v>
      </c>
      <c r="M13">
        <v>109.101350193065</v>
      </c>
      <c r="N13">
        <v>196.21264782611399</v>
      </c>
      <c r="O13">
        <v>9.3305601225819998</v>
      </c>
      <c r="P13" t="e">
        <v>#N/A</v>
      </c>
    </row>
    <row r="14" spans="1:16" x14ac:dyDescent="0.25">
      <c r="A14">
        <v>202512</v>
      </c>
      <c r="B14" t="s">
        <v>231</v>
      </c>
      <c r="C14" t="s">
        <v>138</v>
      </c>
      <c r="D14">
        <v>2475</v>
      </c>
      <c r="E14">
        <v>2474.99999999992</v>
      </c>
      <c r="F14">
        <v>435.88101310517601</v>
      </c>
      <c r="G14">
        <v>2039.1189868947499</v>
      </c>
      <c r="H14">
        <v>1738.7577986128899</v>
      </c>
      <c r="I14">
        <v>1331.13803947212</v>
      </c>
      <c r="J14">
        <v>406.32061384162603</v>
      </c>
      <c r="K14">
        <v>188.65077175993201</v>
      </c>
      <c r="L14">
        <v>278.82186223346002</v>
      </c>
      <c r="M14">
        <v>102.41582619700699</v>
      </c>
      <c r="N14">
        <v>176.406036036453</v>
      </c>
      <c r="O14">
        <v>21.539326048395001</v>
      </c>
      <c r="P14" t="e">
        <v>#N/A</v>
      </c>
    </row>
    <row r="15" spans="1:16" x14ac:dyDescent="0.25">
      <c r="A15">
        <v>202512</v>
      </c>
      <c r="B15" t="s">
        <v>231</v>
      </c>
      <c r="C15" t="s">
        <v>139</v>
      </c>
      <c r="D15">
        <v>874</v>
      </c>
      <c r="E15">
        <v>873.99999999992303</v>
      </c>
      <c r="F15">
        <v>121.13171283082001</v>
      </c>
      <c r="G15">
        <v>752.86828716910304</v>
      </c>
      <c r="H15">
        <v>563.86876840654497</v>
      </c>
      <c r="I15">
        <v>496.86204365741702</v>
      </c>
      <c r="J15">
        <v>67.006724749127997</v>
      </c>
      <c r="K15">
        <v>15.802082958683</v>
      </c>
      <c r="L15">
        <v>185.25278608929099</v>
      </c>
      <c r="M15">
        <v>33.192306424785002</v>
      </c>
      <c r="N15">
        <v>152.060479664506</v>
      </c>
      <c r="O15">
        <v>3.7467326732670001</v>
      </c>
      <c r="P15" t="e">
        <v>#N/A</v>
      </c>
    </row>
    <row r="16" spans="1:16" x14ac:dyDescent="0.25">
      <c r="A16">
        <v>202512</v>
      </c>
      <c r="B16" t="s">
        <v>231</v>
      </c>
      <c r="C16" t="s">
        <v>140</v>
      </c>
      <c r="D16">
        <v>1093</v>
      </c>
      <c r="E16">
        <v>1092.99999999993</v>
      </c>
      <c r="F16">
        <v>253.508547222548</v>
      </c>
      <c r="G16">
        <v>839.49145277737898</v>
      </c>
      <c r="H16">
        <v>670.12889649861904</v>
      </c>
      <c r="I16">
        <v>562.81444041556495</v>
      </c>
      <c r="J16">
        <v>106.12397989257801</v>
      </c>
      <c r="K16">
        <v>45.189979287146997</v>
      </c>
      <c r="L16">
        <v>159.863552553559</v>
      </c>
      <c r="M16">
        <v>52.698194077556003</v>
      </c>
      <c r="N16">
        <v>107.16535847600299</v>
      </c>
      <c r="O16">
        <v>9.4990037252009998</v>
      </c>
      <c r="P16" t="e">
        <v>#N/A</v>
      </c>
    </row>
    <row r="17" spans="1:16" x14ac:dyDescent="0.25">
      <c r="A17">
        <v>202512</v>
      </c>
      <c r="B17" t="s">
        <v>231</v>
      </c>
      <c r="C17" t="s">
        <v>141</v>
      </c>
      <c r="D17">
        <v>1194</v>
      </c>
      <c r="E17">
        <v>1193.9999999998399</v>
      </c>
      <c r="F17">
        <v>182.638042577551</v>
      </c>
      <c r="G17">
        <v>1011.3619574222899</v>
      </c>
      <c r="H17">
        <v>878.48636317580701</v>
      </c>
      <c r="I17">
        <v>671.89362213195204</v>
      </c>
      <c r="J17">
        <v>205.29359574470999</v>
      </c>
      <c r="K17">
        <v>91.248796786149995</v>
      </c>
      <c r="L17">
        <v>127.612715348172</v>
      </c>
      <c r="M17">
        <v>64.154994737302999</v>
      </c>
      <c r="N17">
        <v>63.457720610869004</v>
      </c>
      <c r="O17">
        <v>5.2628788983080002</v>
      </c>
      <c r="P17" t="e">
        <v>#N/A</v>
      </c>
    </row>
    <row r="18" spans="1:16" x14ac:dyDescent="0.25">
      <c r="A18">
        <v>202512</v>
      </c>
      <c r="B18" t="s">
        <v>231</v>
      </c>
      <c r="C18" t="s">
        <v>142</v>
      </c>
      <c r="D18">
        <v>838</v>
      </c>
      <c r="E18">
        <v>837.99999999989097</v>
      </c>
      <c r="F18">
        <v>147.29331940006699</v>
      </c>
      <c r="G18">
        <v>690.70668059982404</v>
      </c>
      <c r="H18">
        <v>605.129817241718</v>
      </c>
      <c r="I18">
        <v>413.90089696415703</v>
      </c>
      <c r="J18">
        <v>191.228920277561</v>
      </c>
      <c r="K18">
        <v>104.748514028421</v>
      </c>
      <c r="L18">
        <v>77.003454552871005</v>
      </c>
      <c r="M18">
        <v>45.55361578438</v>
      </c>
      <c r="N18">
        <v>31.449838768490999</v>
      </c>
      <c r="O18">
        <v>8.5734088052349993</v>
      </c>
      <c r="P18" t="e">
        <v>#N/A</v>
      </c>
    </row>
    <row r="19" spans="1:16" x14ac:dyDescent="0.25">
      <c r="A19">
        <v>202512</v>
      </c>
      <c r="B19" t="s">
        <v>231</v>
      </c>
      <c r="C19" t="s">
        <v>143</v>
      </c>
      <c r="D19">
        <v>787</v>
      </c>
      <c r="E19">
        <v>786.99999999993099</v>
      </c>
      <c r="F19">
        <v>219.17576350528</v>
      </c>
      <c r="G19">
        <v>567.82423649465102</v>
      </c>
      <c r="H19">
        <v>529.63302271693897</v>
      </c>
      <c r="I19">
        <v>311.75984491694601</v>
      </c>
      <c r="J19">
        <v>217.87317779999299</v>
      </c>
      <c r="K19">
        <v>99.099865928323993</v>
      </c>
      <c r="L19">
        <v>34.403351708746001</v>
      </c>
      <c r="M19">
        <v>15.918065366047999</v>
      </c>
      <c r="N19">
        <v>18.485286342698</v>
      </c>
      <c r="O19">
        <v>3.7878620689660001</v>
      </c>
      <c r="P19" t="e">
        <v>#N/A</v>
      </c>
    </row>
    <row r="20" spans="1:16" x14ac:dyDescent="0.25">
      <c r="A20">
        <v>202512</v>
      </c>
      <c r="B20" t="s">
        <v>231</v>
      </c>
      <c r="C20" t="s">
        <v>144</v>
      </c>
      <c r="D20">
        <v>1115</v>
      </c>
      <c r="E20">
        <v>1149.1017811366801</v>
      </c>
      <c r="F20">
        <v>176.950024581181</v>
      </c>
      <c r="G20">
        <v>972.15175655549695</v>
      </c>
      <c r="H20">
        <v>845.94398970758505</v>
      </c>
      <c r="I20">
        <v>655.65545194547303</v>
      </c>
      <c r="J20">
        <v>189.09806157163601</v>
      </c>
      <c r="K20">
        <v>87.441493508625996</v>
      </c>
      <c r="L20">
        <v>120.81265998344099</v>
      </c>
      <c r="M20">
        <v>47.383054659258001</v>
      </c>
      <c r="N20">
        <v>73.429605324183001</v>
      </c>
      <c r="O20">
        <v>5.3951068644709999</v>
      </c>
      <c r="P20" t="e">
        <v>#N/A</v>
      </c>
    </row>
    <row r="21" spans="1:16" x14ac:dyDescent="0.25">
      <c r="A21">
        <v>202512</v>
      </c>
      <c r="B21" t="s">
        <v>231</v>
      </c>
      <c r="C21" t="s">
        <v>145</v>
      </c>
      <c r="D21">
        <v>2919</v>
      </c>
      <c r="E21">
        <v>2918.9999999994998</v>
      </c>
      <c r="F21">
        <v>595.885369702292</v>
      </c>
      <c r="G21">
        <v>2323.1146302972002</v>
      </c>
      <c r="H21">
        <v>1983.6611491757301</v>
      </c>
      <c r="I21">
        <v>1489.3321339955501</v>
      </c>
      <c r="J21">
        <v>493.02986988103601</v>
      </c>
      <c r="K21">
        <v>268.76923796142597</v>
      </c>
      <c r="L21">
        <v>322.75479510720299</v>
      </c>
      <c r="M21">
        <v>137.116848264711</v>
      </c>
      <c r="N21">
        <v>185.637946842492</v>
      </c>
      <c r="O21">
        <v>16.698686014275001</v>
      </c>
      <c r="P21" t="e">
        <v>#N/A</v>
      </c>
    </row>
    <row r="22" spans="1:16" x14ac:dyDescent="0.25">
      <c r="A22">
        <v>202512</v>
      </c>
      <c r="B22" t="s">
        <v>233</v>
      </c>
      <c r="C22" t="s">
        <v>136</v>
      </c>
      <c r="D22">
        <v>51916</v>
      </c>
      <c r="E22">
        <v>51916.000000003602</v>
      </c>
      <c r="F22">
        <v>11457.420149485901</v>
      </c>
      <c r="G22">
        <v>40458.579850517701</v>
      </c>
      <c r="H22">
        <v>31629.018578934101</v>
      </c>
      <c r="I22">
        <v>26240.8453357338</v>
      </c>
      <c r="J22">
        <v>5355.6060494715803</v>
      </c>
      <c r="K22">
        <v>748.48652609484304</v>
      </c>
      <c r="L22">
        <v>7481.3327978932202</v>
      </c>
      <c r="M22">
        <v>3746.57761178384</v>
      </c>
      <c r="N22">
        <v>3731.5878001696701</v>
      </c>
      <c r="O22">
        <v>1348.2284736904101</v>
      </c>
      <c r="P22" t="e">
        <v>#N/A</v>
      </c>
    </row>
    <row r="23" spans="1:16" x14ac:dyDescent="0.25">
      <c r="A23">
        <v>202512</v>
      </c>
      <c r="B23" t="s">
        <v>233</v>
      </c>
      <c r="C23" t="s">
        <v>137</v>
      </c>
      <c r="D23">
        <v>24182</v>
      </c>
      <c r="E23">
        <v>24182.000000001401</v>
      </c>
      <c r="F23">
        <v>6053.55192227312</v>
      </c>
      <c r="G23">
        <v>18128.448077728299</v>
      </c>
      <c r="H23">
        <v>13965.7891014256</v>
      </c>
      <c r="I23">
        <v>11132.1034269875</v>
      </c>
      <c r="J23">
        <v>2822.1616304272302</v>
      </c>
      <c r="K23">
        <v>362.81527314677601</v>
      </c>
      <c r="L23">
        <v>3566.6611585884302</v>
      </c>
      <c r="M23">
        <v>1677.40347889189</v>
      </c>
      <c r="N23">
        <v>1887.1405496898201</v>
      </c>
      <c r="O23">
        <v>595.99781771424205</v>
      </c>
      <c r="P23" t="e">
        <v>#N/A</v>
      </c>
    </row>
    <row r="24" spans="1:16" x14ac:dyDescent="0.25">
      <c r="A24">
        <v>202512</v>
      </c>
      <c r="B24" t="s">
        <v>233</v>
      </c>
      <c r="C24" t="s">
        <v>138</v>
      </c>
      <c r="D24">
        <v>27734</v>
      </c>
      <c r="E24">
        <v>27734.000000002201</v>
      </c>
      <c r="F24">
        <v>5403.8682272127498</v>
      </c>
      <c r="G24">
        <v>22330.131772789398</v>
      </c>
      <c r="H24">
        <v>17663.229477508499</v>
      </c>
      <c r="I24">
        <v>15108.7419087463</v>
      </c>
      <c r="J24">
        <v>2533.4444190443501</v>
      </c>
      <c r="K24">
        <v>385.67125294806698</v>
      </c>
      <c r="L24">
        <v>3914.67163930479</v>
      </c>
      <c r="M24">
        <v>2069.1741328919502</v>
      </c>
      <c r="N24">
        <v>1844.44725047986</v>
      </c>
      <c r="O24">
        <v>752.23065597616403</v>
      </c>
      <c r="P24" t="e">
        <v>#N/A</v>
      </c>
    </row>
    <row r="25" spans="1:16" x14ac:dyDescent="0.25">
      <c r="A25">
        <v>202512</v>
      </c>
      <c r="B25" t="s">
        <v>233</v>
      </c>
      <c r="C25" t="s">
        <v>139</v>
      </c>
      <c r="D25">
        <v>9107</v>
      </c>
      <c r="E25">
        <v>9107.0000000004093</v>
      </c>
      <c r="F25">
        <v>1220.6331207892599</v>
      </c>
      <c r="G25">
        <v>7886.3668792111503</v>
      </c>
      <c r="H25">
        <v>5160.9223877519398</v>
      </c>
      <c r="I25">
        <v>4666.8803423496802</v>
      </c>
      <c r="J25">
        <v>488.14171252936001</v>
      </c>
      <c r="K25">
        <v>44.462817795842</v>
      </c>
      <c r="L25">
        <v>2553.5821308541899</v>
      </c>
      <c r="M25">
        <v>776.337802484809</v>
      </c>
      <c r="N25">
        <v>1776.17303559371</v>
      </c>
      <c r="O25">
        <v>171.86236060502301</v>
      </c>
      <c r="P25" t="e">
        <v>#N/A</v>
      </c>
    </row>
    <row r="26" spans="1:16" x14ac:dyDescent="0.25">
      <c r="A26">
        <v>202512</v>
      </c>
      <c r="B26" t="s">
        <v>233</v>
      </c>
      <c r="C26" t="s">
        <v>140</v>
      </c>
      <c r="D26">
        <v>10048</v>
      </c>
      <c r="E26">
        <v>10047.9999999994</v>
      </c>
      <c r="F26">
        <v>2370.4907635547902</v>
      </c>
      <c r="G26">
        <v>7677.50923644459</v>
      </c>
      <c r="H26">
        <v>5667.57320482043</v>
      </c>
      <c r="I26">
        <v>4842.8963519048402</v>
      </c>
      <c r="J26">
        <v>815.40309107956102</v>
      </c>
      <c r="K26">
        <v>86.484303197740005</v>
      </c>
      <c r="L26">
        <v>1761.8172761742901</v>
      </c>
      <c r="M26">
        <v>969.78769305137496</v>
      </c>
      <c r="N26">
        <v>789.93348995886095</v>
      </c>
      <c r="O26">
        <v>248.118755449871</v>
      </c>
      <c r="P26" t="e">
        <v>#N/A</v>
      </c>
    </row>
    <row r="27" spans="1:16" x14ac:dyDescent="0.25">
      <c r="A27">
        <v>202512</v>
      </c>
      <c r="B27" t="s">
        <v>233</v>
      </c>
      <c r="C27" t="s">
        <v>141</v>
      </c>
      <c r="D27">
        <v>11928</v>
      </c>
      <c r="E27">
        <v>11928.0000000011</v>
      </c>
      <c r="F27">
        <v>2439.1929859215602</v>
      </c>
      <c r="G27">
        <v>9488.8070140795608</v>
      </c>
      <c r="H27">
        <v>7755.1990345233498</v>
      </c>
      <c r="I27">
        <v>6487.45341062441</v>
      </c>
      <c r="J27">
        <v>1260.38958703757</v>
      </c>
      <c r="K27">
        <v>209.50825914426801</v>
      </c>
      <c r="L27">
        <v>1434.57763982509</v>
      </c>
      <c r="M27">
        <v>895.13442206941295</v>
      </c>
      <c r="N27">
        <v>539.44321775567698</v>
      </c>
      <c r="O27">
        <v>299.03033973111599</v>
      </c>
      <c r="P27" t="e">
        <v>#N/A</v>
      </c>
    </row>
    <row r="28" spans="1:16" x14ac:dyDescent="0.25">
      <c r="A28">
        <v>202512</v>
      </c>
      <c r="B28" t="s">
        <v>233</v>
      </c>
      <c r="C28" t="s">
        <v>142</v>
      </c>
      <c r="D28">
        <v>9920</v>
      </c>
      <c r="E28">
        <v>9920.0000000017208</v>
      </c>
      <c r="F28">
        <v>2027.1131444463299</v>
      </c>
      <c r="G28">
        <v>7892.88685555539</v>
      </c>
      <c r="H28">
        <v>6586.1784318850796</v>
      </c>
      <c r="I28">
        <v>5339.6757308828401</v>
      </c>
      <c r="J28">
        <v>1243.35815392721</v>
      </c>
      <c r="K28">
        <v>200.805807507346</v>
      </c>
      <c r="L28">
        <v>999.25008989148296</v>
      </c>
      <c r="M28">
        <v>676.97333503698803</v>
      </c>
      <c r="N28">
        <v>322.27675485449498</v>
      </c>
      <c r="O28">
        <v>307.45833377882502</v>
      </c>
      <c r="P28" t="e">
        <v>#N/A</v>
      </c>
    </row>
    <row r="29" spans="1:16" x14ac:dyDescent="0.25">
      <c r="A29">
        <v>202512</v>
      </c>
      <c r="B29" t="s">
        <v>233</v>
      </c>
      <c r="C29" t="s">
        <v>143</v>
      </c>
      <c r="D29">
        <v>10913</v>
      </c>
      <c r="E29">
        <v>10913.0000000009</v>
      </c>
      <c r="F29">
        <v>3399.9901347739401</v>
      </c>
      <c r="G29">
        <v>7513.0098652269999</v>
      </c>
      <c r="H29">
        <v>6459.1455199532502</v>
      </c>
      <c r="I29">
        <v>4903.9394999720398</v>
      </c>
      <c r="J29">
        <v>1548.31350489789</v>
      </c>
      <c r="K29">
        <v>207.22533844964701</v>
      </c>
      <c r="L29">
        <v>732.10566114817698</v>
      </c>
      <c r="M29">
        <v>428.344359141251</v>
      </c>
      <c r="N29">
        <v>303.76130200692597</v>
      </c>
      <c r="O29">
        <v>321.75868412557099</v>
      </c>
      <c r="P29" t="e">
        <v>#N/A</v>
      </c>
    </row>
    <row r="30" spans="1:16" x14ac:dyDescent="0.25">
      <c r="A30">
        <v>202512</v>
      </c>
      <c r="B30" t="s">
        <v>233</v>
      </c>
      <c r="C30" t="s">
        <v>144</v>
      </c>
      <c r="D30">
        <v>11673</v>
      </c>
      <c r="E30">
        <v>11789.4011520933</v>
      </c>
      <c r="F30">
        <v>2044.74991784597</v>
      </c>
      <c r="G30">
        <v>9744.6512342473507</v>
      </c>
      <c r="H30">
        <v>7812.0688564128704</v>
      </c>
      <c r="I30">
        <v>6355.3732322947299</v>
      </c>
      <c r="J30">
        <v>1446.89698354032</v>
      </c>
      <c r="K30">
        <v>180.953299903074</v>
      </c>
      <c r="L30">
        <v>1618.56070601806</v>
      </c>
      <c r="M30">
        <v>857.89264093857196</v>
      </c>
      <c r="N30">
        <v>758.55093507276194</v>
      </c>
      <c r="O30">
        <v>314.02167181642</v>
      </c>
      <c r="P30" t="e">
        <v>#N/A</v>
      </c>
    </row>
    <row r="31" spans="1:16" x14ac:dyDescent="0.25">
      <c r="A31">
        <v>202512</v>
      </c>
      <c r="B31" t="s">
        <v>233</v>
      </c>
      <c r="C31" t="s">
        <v>145</v>
      </c>
      <c r="D31">
        <v>32986</v>
      </c>
      <c r="E31">
        <v>32986.000000002401</v>
      </c>
      <c r="F31">
        <v>7387.7771350473404</v>
      </c>
      <c r="G31">
        <v>25598.222864955002</v>
      </c>
      <c r="H31">
        <v>20165.101337152901</v>
      </c>
      <c r="I31">
        <v>16807.7357108043</v>
      </c>
      <c r="J31">
        <v>3337.6922458347699</v>
      </c>
      <c r="K31">
        <v>532.51898600864195</v>
      </c>
      <c r="L31">
        <v>4529.2650420196096</v>
      </c>
      <c r="M31">
        <v>2519.4168529513599</v>
      </c>
      <c r="N31">
        <v>2006.68080312854</v>
      </c>
      <c r="O31">
        <v>903.85648578248799</v>
      </c>
      <c r="P31" t="e">
        <v>#N/A</v>
      </c>
    </row>
    <row r="32" spans="1:16" x14ac:dyDescent="0.25">
      <c r="A32">
        <v>202512</v>
      </c>
      <c r="B32" t="s">
        <v>234</v>
      </c>
      <c r="C32" t="s">
        <v>136</v>
      </c>
      <c r="D32">
        <v>2084</v>
      </c>
      <c r="E32">
        <v>2083.9999999998499</v>
      </c>
      <c r="F32">
        <v>700.22128106609398</v>
      </c>
      <c r="G32">
        <v>1383.77871893376</v>
      </c>
      <c r="H32">
        <v>1106.9254073844399</v>
      </c>
      <c r="I32">
        <v>945.85212504709</v>
      </c>
      <c r="J32">
        <v>159.88409314816499</v>
      </c>
      <c r="K32">
        <v>61.39167717222</v>
      </c>
      <c r="L32">
        <v>261.82788611600603</v>
      </c>
      <c r="M32">
        <v>116.34753829553399</v>
      </c>
      <c r="N32">
        <v>145.48034782047199</v>
      </c>
      <c r="O32">
        <v>15.025425433306999</v>
      </c>
      <c r="P32" t="e">
        <v>#N/A</v>
      </c>
    </row>
    <row r="33" spans="1:16" x14ac:dyDescent="0.25">
      <c r="A33">
        <v>202512</v>
      </c>
      <c r="B33" t="s">
        <v>234</v>
      </c>
      <c r="C33" t="s">
        <v>137</v>
      </c>
      <c r="D33">
        <v>1020</v>
      </c>
      <c r="E33">
        <v>1019.9999999999</v>
      </c>
      <c r="F33">
        <v>367.02327394242201</v>
      </c>
      <c r="G33">
        <v>652.976726057478</v>
      </c>
      <c r="H33">
        <v>510.03255123080697</v>
      </c>
      <c r="I33">
        <v>421.752357713143</v>
      </c>
      <c r="J33">
        <v>87.091004328474995</v>
      </c>
      <c r="K33">
        <v>22.803691329233001</v>
      </c>
      <c r="L33">
        <v>135.36280281961299</v>
      </c>
      <c r="M33">
        <v>59.141292694553997</v>
      </c>
      <c r="N33">
        <v>76.221510125058998</v>
      </c>
      <c r="O33">
        <v>7.5813720070580004</v>
      </c>
      <c r="P33" t="e">
        <v>#N/A</v>
      </c>
    </row>
    <row r="34" spans="1:16" x14ac:dyDescent="0.25">
      <c r="A34">
        <v>202512</v>
      </c>
      <c r="B34" t="s">
        <v>234</v>
      </c>
      <c r="C34" t="s">
        <v>138</v>
      </c>
      <c r="D34">
        <v>1064</v>
      </c>
      <c r="E34">
        <v>1063.99999999995</v>
      </c>
      <c r="F34">
        <v>333.19800712367203</v>
      </c>
      <c r="G34">
        <v>730.80199287627897</v>
      </c>
      <c r="H34">
        <v>596.89285615363701</v>
      </c>
      <c r="I34">
        <v>524.09976733394706</v>
      </c>
      <c r="J34">
        <v>72.793088819689999</v>
      </c>
      <c r="K34">
        <v>38.587985842987003</v>
      </c>
      <c r="L34">
        <v>126.465083296393</v>
      </c>
      <c r="M34">
        <v>57.206245600979997</v>
      </c>
      <c r="N34">
        <v>69.258837695413007</v>
      </c>
      <c r="O34">
        <v>7.4440534262489999</v>
      </c>
      <c r="P34" t="e">
        <v>#N/A</v>
      </c>
    </row>
    <row r="35" spans="1:16" x14ac:dyDescent="0.25">
      <c r="A35">
        <v>202512</v>
      </c>
      <c r="B35" t="s">
        <v>234</v>
      </c>
      <c r="C35" t="s">
        <v>139</v>
      </c>
      <c r="D35">
        <v>333</v>
      </c>
      <c r="E35">
        <v>332.99999999996902</v>
      </c>
      <c r="F35">
        <v>62.639467154233998</v>
      </c>
      <c r="G35">
        <v>270.36053284573501</v>
      </c>
      <c r="H35">
        <v>171.46397816617301</v>
      </c>
      <c r="I35" t="s">
        <v>232</v>
      </c>
      <c r="J35" t="s">
        <v>232</v>
      </c>
      <c r="K35" t="s">
        <v>232</v>
      </c>
      <c r="L35">
        <v>92.599795767741995</v>
      </c>
      <c r="M35">
        <v>22.273709833306</v>
      </c>
      <c r="N35">
        <v>70.326085934435994</v>
      </c>
      <c r="O35">
        <v>6.2967589118199996</v>
      </c>
      <c r="P35" t="e">
        <v>#N/A</v>
      </c>
    </row>
    <row r="36" spans="1:16" x14ac:dyDescent="0.25">
      <c r="A36">
        <v>202512</v>
      </c>
      <c r="B36" t="s">
        <v>234</v>
      </c>
      <c r="C36" t="s">
        <v>140</v>
      </c>
      <c r="D36">
        <v>423</v>
      </c>
      <c r="E36">
        <v>423.00000000003098</v>
      </c>
      <c r="F36">
        <v>142.561130504836</v>
      </c>
      <c r="G36">
        <v>280.43886949519498</v>
      </c>
      <c r="H36">
        <v>203.16342894407501</v>
      </c>
      <c r="I36" t="s">
        <v>232</v>
      </c>
      <c r="J36" t="s">
        <v>232</v>
      </c>
      <c r="K36" t="s">
        <v>232</v>
      </c>
      <c r="L36">
        <v>73.858529982012996</v>
      </c>
      <c r="M36">
        <v>41.623759856920998</v>
      </c>
      <c r="N36">
        <v>32.234770125091998</v>
      </c>
      <c r="O36">
        <v>3.4169105691069999</v>
      </c>
      <c r="P36" t="e">
        <v>#N/A</v>
      </c>
    </row>
    <row r="37" spans="1:16" x14ac:dyDescent="0.25">
      <c r="A37">
        <v>202512</v>
      </c>
      <c r="B37" t="s">
        <v>234</v>
      </c>
      <c r="C37" t="s">
        <v>141</v>
      </c>
      <c r="D37">
        <v>485</v>
      </c>
      <c r="E37">
        <v>484.99999999990399</v>
      </c>
      <c r="F37">
        <v>143.97815977741701</v>
      </c>
      <c r="G37">
        <v>341.02184022248701</v>
      </c>
      <c r="H37">
        <v>282.99594540108598</v>
      </c>
      <c r="I37">
        <v>242.08666269062101</v>
      </c>
      <c r="J37">
        <v>39.720093521275999</v>
      </c>
      <c r="K37">
        <v>18.534453781511999</v>
      </c>
      <c r="L37" t="s">
        <v>232</v>
      </c>
      <c r="M37" t="s">
        <v>232</v>
      </c>
      <c r="N37">
        <v>28.191650028495999</v>
      </c>
      <c r="O37" t="s">
        <v>232</v>
      </c>
      <c r="P37" t="e">
        <v>#N/A</v>
      </c>
    </row>
    <row r="38" spans="1:16" x14ac:dyDescent="0.25">
      <c r="A38">
        <v>202512</v>
      </c>
      <c r="B38" t="s">
        <v>234</v>
      </c>
      <c r="C38" t="s">
        <v>142</v>
      </c>
      <c r="D38">
        <v>365</v>
      </c>
      <c r="E38">
        <v>364.99999999999602</v>
      </c>
      <c r="F38">
        <v>131.695033282125</v>
      </c>
      <c r="G38">
        <v>233.304966717871</v>
      </c>
      <c r="H38">
        <v>200.70903732829399</v>
      </c>
      <c r="I38">
        <v>167.025005435971</v>
      </c>
      <c r="J38">
        <v>33.684031892322999</v>
      </c>
      <c r="K38">
        <v>14.094096993634</v>
      </c>
      <c r="L38" t="s">
        <v>232</v>
      </c>
      <c r="M38">
        <v>19.409915198956998</v>
      </c>
      <c r="N38" t="s">
        <v>232</v>
      </c>
      <c r="O38" t="s">
        <v>232</v>
      </c>
      <c r="P38" t="e">
        <v>#N/A</v>
      </c>
    </row>
    <row r="39" spans="1:16" x14ac:dyDescent="0.25">
      <c r="A39">
        <v>202512</v>
      </c>
      <c r="B39" t="s">
        <v>234</v>
      </c>
      <c r="C39" t="s">
        <v>143</v>
      </c>
      <c r="D39">
        <v>478</v>
      </c>
      <c r="E39">
        <v>477.999999999951</v>
      </c>
      <c r="F39">
        <v>219.34749034748199</v>
      </c>
      <c r="G39">
        <v>258.65250965246901</v>
      </c>
      <c r="H39">
        <v>248.59301754481601</v>
      </c>
      <c r="I39">
        <v>197.45644063177301</v>
      </c>
      <c r="J39">
        <v>51.136576913043001</v>
      </c>
      <c r="K39">
        <v>21.160231660232</v>
      </c>
      <c r="L39" t="s">
        <v>232</v>
      </c>
      <c r="M39" t="s">
        <v>232</v>
      </c>
      <c r="N39" t="s">
        <v>232</v>
      </c>
      <c r="O39" t="s">
        <v>232</v>
      </c>
      <c r="P39" t="e">
        <v>#N/A</v>
      </c>
    </row>
    <row r="40" spans="1:16" x14ac:dyDescent="0.25">
      <c r="A40">
        <v>202512</v>
      </c>
      <c r="B40" t="s">
        <v>234</v>
      </c>
      <c r="C40" t="s">
        <v>144</v>
      </c>
      <c r="D40">
        <v>511</v>
      </c>
      <c r="E40">
        <v>514.56710135772596</v>
      </c>
      <c r="F40">
        <v>141.90719139925699</v>
      </c>
      <c r="G40">
        <v>372.65990995846897</v>
      </c>
      <c r="H40">
        <v>303.09561660225</v>
      </c>
      <c r="I40">
        <v>257.46305983264301</v>
      </c>
      <c r="J40">
        <v>45.632556769607</v>
      </c>
      <c r="K40">
        <v>20.007086691695001</v>
      </c>
      <c r="L40">
        <v>61.607726137867999</v>
      </c>
      <c r="M40">
        <v>27.77999193174</v>
      </c>
      <c r="N40">
        <v>33.827734206128</v>
      </c>
      <c r="O40">
        <v>7.9565672183510001</v>
      </c>
      <c r="P40" t="e">
        <v>#N/A</v>
      </c>
    </row>
    <row r="41" spans="1:16" x14ac:dyDescent="0.25">
      <c r="A41">
        <v>202512</v>
      </c>
      <c r="B41" t="s">
        <v>234</v>
      </c>
      <c r="C41" t="s">
        <v>145</v>
      </c>
      <c r="D41">
        <v>1260</v>
      </c>
      <c r="E41">
        <v>1259.9999999998699</v>
      </c>
      <c r="F41">
        <v>441.08631901386002</v>
      </c>
      <c r="G41">
        <v>818.91368098601095</v>
      </c>
      <c r="H41">
        <v>680.68233523065805</v>
      </c>
      <c r="I41">
        <v>597.50441634595302</v>
      </c>
      <c r="J41">
        <v>83.177918884704994</v>
      </c>
      <c r="K41">
        <v>40.248939803516997</v>
      </c>
      <c r="L41">
        <v>129.078664224486</v>
      </c>
      <c r="M41">
        <v>66.969124135856006</v>
      </c>
      <c r="N41">
        <v>62.109540088629998</v>
      </c>
      <c r="O41">
        <v>9.1526815308669995</v>
      </c>
      <c r="P41" t="e">
        <v>#N/A</v>
      </c>
    </row>
    <row r="42" spans="1:16" x14ac:dyDescent="0.25">
      <c r="A42">
        <v>202512</v>
      </c>
      <c r="B42" t="s">
        <v>235</v>
      </c>
      <c r="C42" t="s">
        <v>136</v>
      </c>
      <c r="D42">
        <v>2371</v>
      </c>
      <c r="E42">
        <v>2370.99999999996</v>
      </c>
      <c r="F42">
        <v>893.82426384864698</v>
      </c>
      <c r="G42">
        <v>1477.17573615131</v>
      </c>
      <c r="H42">
        <v>1375.6715659856</v>
      </c>
      <c r="I42">
        <v>1119.0268129614699</v>
      </c>
      <c r="J42">
        <v>255.64475302413501</v>
      </c>
      <c r="K42">
        <v>173.87130672381201</v>
      </c>
      <c r="L42" t="s">
        <v>232</v>
      </c>
      <c r="M42" t="s">
        <v>232</v>
      </c>
      <c r="N42">
        <v>70.884451423941002</v>
      </c>
      <c r="O42" t="s">
        <v>232</v>
      </c>
      <c r="P42" t="e">
        <v>#N/A</v>
      </c>
    </row>
    <row r="43" spans="1:16" x14ac:dyDescent="0.25">
      <c r="A43">
        <v>202512</v>
      </c>
      <c r="B43" t="s">
        <v>235</v>
      </c>
      <c r="C43" t="s">
        <v>137</v>
      </c>
      <c r="D43">
        <v>1079</v>
      </c>
      <c r="E43">
        <v>1078.99999999996</v>
      </c>
      <c r="F43">
        <v>442.39490369183699</v>
      </c>
      <c r="G43">
        <v>636.60509630812601</v>
      </c>
      <c r="H43">
        <v>586.62845970781996</v>
      </c>
      <c r="I43">
        <v>461.84896725030501</v>
      </c>
      <c r="J43">
        <v>124.779492457515</v>
      </c>
      <c r="K43">
        <v>85.824376672021998</v>
      </c>
      <c r="L43" t="s">
        <v>232</v>
      </c>
      <c r="M43" t="s">
        <v>232</v>
      </c>
      <c r="N43">
        <v>32.371843231676998</v>
      </c>
      <c r="O43" t="s">
        <v>232</v>
      </c>
      <c r="P43" t="e">
        <v>#N/A</v>
      </c>
    </row>
    <row r="44" spans="1:16" x14ac:dyDescent="0.25">
      <c r="A44">
        <v>202512</v>
      </c>
      <c r="B44" t="s">
        <v>235</v>
      </c>
      <c r="C44" t="s">
        <v>138</v>
      </c>
      <c r="D44">
        <v>1292</v>
      </c>
      <c r="E44">
        <v>1291.99999999999</v>
      </c>
      <c r="F44">
        <v>451.42936015680999</v>
      </c>
      <c r="G44">
        <v>840.57063984318302</v>
      </c>
      <c r="H44">
        <v>789.043106277785</v>
      </c>
      <c r="I44">
        <v>657.17784571116499</v>
      </c>
      <c r="J44">
        <v>130.86526056662001</v>
      </c>
      <c r="K44">
        <v>88.04693005179</v>
      </c>
      <c r="L44">
        <v>51.527533565398002</v>
      </c>
      <c r="M44">
        <v>13.014925373134</v>
      </c>
      <c r="N44">
        <v>38.512608192263997</v>
      </c>
      <c r="O44">
        <v>0</v>
      </c>
      <c r="P44" t="e">
        <v>#N/A</v>
      </c>
    </row>
    <row r="45" spans="1:16" x14ac:dyDescent="0.25">
      <c r="A45">
        <v>202512</v>
      </c>
      <c r="B45" t="s">
        <v>235</v>
      </c>
      <c r="C45" t="s">
        <v>139</v>
      </c>
      <c r="D45">
        <v>435</v>
      </c>
      <c r="E45">
        <v>434.99999999993298</v>
      </c>
      <c r="F45">
        <v>132.82913043478001</v>
      </c>
      <c r="G45">
        <v>302.170869565153</v>
      </c>
      <c r="H45">
        <v>283.23169811314398</v>
      </c>
      <c r="I45">
        <v>274.97169811314399</v>
      </c>
      <c r="J45">
        <v>7.26</v>
      </c>
      <c r="K45">
        <v>4.7549999999999999</v>
      </c>
      <c r="L45" t="s">
        <v>232</v>
      </c>
      <c r="M45" t="s">
        <v>232</v>
      </c>
      <c r="N45">
        <v>15.785869565217</v>
      </c>
      <c r="O45" t="s">
        <v>232</v>
      </c>
      <c r="P45" t="e">
        <v>#N/A</v>
      </c>
    </row>
    <row r="46" spans="1:16" x14ac:dyDescent="0.25">
      <c r="A46">
        <v>202512</v>
      </c>
      <c r="B46" t="s">
        <v>235</v>
      </c>
      <c r="C46" t="s">
        <v>140</v>
      </c>
      <c r="D46">
        <v>477</v>
      </c>
      <c r="E46">
        <v>477.00000000001398</v>
      </c>
      <c r="F46">
        <v>202.925664451849</v>
      </c>
      <c r="G46">
        <v>274.07433554816498</v>
      </c>
      <c r="H46">
        <v>242.83250943082501</v>
      </c>
      <c r="I46">
        <v>211.90196078430199</v>
      </c>
      <c r="J46">
        <v>30.930548646523</v>
      </c>
      <c r="K46">
        <v>16.783260344308001</v>
      </c>
      <c r="L46">
        <v>31.24182611734</v>
      </c>
      <c r="M46">
        <v>14.328431372548</v>
      </c>
      <c r="N46">
        <v>16.913394744792001</v>
      </c>
      <c r="O46">
        <v>0</v>
      </c>
      <c r="P46" t="e">
        <v>#N/A</v>
      </c>
    </row>
    <row r="47" spans="1:16" x14ac:dyDescent="0.25">
      <c r="A47">
        <v>202512</v>
      </c>
      <c r="B47" t="s">
        <v>235</v>
      </c>
      <c r="C47" t="s">
        <v>141</v>
      </c>
      <c r="D47">
        <v>594</v>
      </c>
      <c r="E47">
        <v>593.99999999998897</v>
      </c>
      <c r="F47">
        <v>192.277534099523</v>
      </c>
      <c r="G47">
        <v>401.72246590046598</v>
      </c>
      <c r="H47">
        <v>379.024859125251</v>
      </c>
      <c r="I47">
        <v>305.31474610385601</v>
      </c>
      <c r="J47">
        <v>73.710113021395003</v>
      </c>
      <c r="K47">
        <v>46.486795106690998</v>
      </c>
      <c r="L47">
        <v>22.697606775215</v>
      </c>
      <c r="M47">
        <v>6.0163934426230004</v>
      </c>
      <c r="N47">
        <v>16.681213332592002</v>
      </c>
      <c r="O47">
        <v>0</v>
      </c>
      <c r="P47" t="e">
        <v>#N/A</v>
      </c>
    </row>
    <row r="48" spans="1:16" x14ac:dyDescent="0.25">
      <c r="A48">
        <v>202512</v>
      </c>
      <c r="B48" t="s">
        <v>235</v>
      </c>
      <c r="C48" t="s">
        <v>142</v>
      </c>
      <c r="D48">
        <v>431</v>
      </c>
      <c r="E48">
        <v>430.99999999997999</v>
      </c>
      <c r="F48">
        <v>156.45652841782601</v>
      </c>
      <c r="G48">
        <v>274.54347158215398</v>
      </c>
      <c r="H48">
        <v>263.64446018751499</v>
      </c>
      <c r="I48">
        <v>189.83840796016801</v>
      </c>
      <c r="J48">
        <v>73.806052227346996</v>
      </c>
      <c r="K48">
        <v>53.972258064519998</v>
      </c>
      <c r="L48">
        <v>10.899011394639</v>
      </c>
      <c r="M48" t="s">
        <v>232</v>
      </c>
      <c r="N48" t="s">
        <v>232</v>
      </c>
      <c r="O48">
        <v>0</v>
      </c>
      <c r="P48" t="e">
        <v>#N/A</v>
      </c>
    </row>
    <row r="49" spans="1:16" x14ac:dyDescent="0.25">
      <c r="A49">
        <v>202512</v>
      </c>
      <c r="B49" t="s">
        <v>235</v>
      </c>
      <c r="C49" t="s">
        <v>143</v>
      </c>
      <c r="D49">
        <v>434</v>
      </c>
      <c r="E49">
        <v>434.00000000004002</v>
      </c>
      <c r="F49">
        <v>209.33540644466899</v>
      </c>
      <c r="G49">
        <v>224.664593555371</v>
      </c>
      <c r="H49">
        <v>206.93803912887</v>
      </c>
      <c r="I49">
        <v>137</v>
      </c>
      <c r="J49">
        <v>69.938039128870003</v>
      </c>
      <c r="K49">
        <v>51.873993208293001</v>
      </c>
      <c r="L49">
        <v>17.726554426501</v>
      </c>
      <c r="M49" t="s">
        <v>232</v>
      </c>
      <c r="N49" t="s">
        <v>232</v>
      </c>
      <c r="O49">
        <v>0</v>
      </c>
      <c r="P49" t="e">
        <v>#N/A</v>
      </c>
    </row>
    <row r="50" spans="1:16" x14ac:dyDescent="0.25">
      <c r="A50">
        <v>202512</v>
      </c>
      <c r="B50" t="s">
        <v>235</v>
      </c>
      <c r="C50" t="s">
        <v>144</v>
      </c>
      <c r="D50">
        <v>480</v>
      </c>
      <c r="E50">
        <v>487.40642611114498</v>
      </c>
      <c r="F50">
        <v>165.51590457247701</v>
      </c>
      <c r="G50">
        <v>321.890521538668</v>
      </c>
      <c r="H50">
        <v>303.090794898909</v>
      </c>
      <c r="I50">
        <v>234.12177120988801</v>
      </c>
      <c r="J50">
        <v>67.969023689021</v>
      </c>
      <c r="K50">
        <v>46.174528707181999</v>
      </c>
      <c r="L50">
        <v>18.799726639759001</v>
      </c>
      <c r="M50">
        <v>6.0360012857600003</v>
      </c>
      <c r="N50">
        <v>12.763725353999</v>
      </c>
      <c r="O50">
        <v>0</v>
      </c>
      <c r="P50" t="e">
        <v>#N/A</v>
      </c>
    </row>
    <row r="51" spans="1:16" x14ac:dyDescent="0.25">
      <c r="A51">
        <v>202512</v>
      </c>
      <c r="B51" t="s">
        <v>235</v>
      </c>
      <c r="C51" t="s">
        <v>145</v>
      </c>
      <c r="D51">
        <v>1315</v>
      </c>
      <c r="E51">
        <v>1315.00000000003</v>
      </c>
      <c r="F51">
        <v>532.05442934170298</v>
      </c>
      <c r="G51">
        <v>782.94557065832203</v>
      </c>
      <c r="H51">
        <v>726.30654799389799</v>
      </c>
      <c r="I51">
        <v>575.25260761592699</v>
      </c>
      <c r="J51">
        <v>151.053940377971</v>
      </c>
      <c r="K51">
        <v>106.771122108329</v>
      </c>
      <c r="L51">
        <v>56.639022664423997</v>
      </c>
      <c r="M51">
        <v>12.304925373133999</v>
      </c>
      <c r="N51">
        <v>44.33409729129</v>
      </c>
      <c r="O51">
        <v>0</v>
      </c>
      <c r="P51" t="e">
        <v>#N/A</v>
      </c>
    </row>
    <row r="52" spans="1:16" x14ac:dyDescent="0.25">
      <c r="A52">
        <v>202512</v>
      </c>
      <c r="B52" t="s">
        <v>236</v>
      </c>
      <c r="C52" t="s">
        <v>136</v>
      </c>
      <c r="D52">
        <v>2093</v>
      </c>
      <c r="E52">
        <v>2093.00000000002</v>
      </c>
      <c r="F52">
        <v>765.62875964050102</v>
      </c>
      <c r="G52">
        <v>1327.37124035952</v>
      </c>
      <c r="H52">
        <v>1125.01856970263</v>
      </c>
      <c r="I52">
        <v>911.93690680801501</v>
      </c>
      <c r="J52">
        <v>212.08166289461099</v>
      </c>
      <c r="K52">
        <v>103.75871806959201</v>
      </c>
      <c r="L52">
        <v>181.38704062577099</v>
      </c>
      <c r="M52">
        <v>98.972035946318996</v>
      </c>
      <c r="N52">
        <v>81.395773910220996</v>
      </c>
      <c r="O52">
        <v>20.965630031121002</v>
      </c>
      <c r="P52" t="e">
        <v>#N/A</v>
      </c>
    </row>
    <row r="53" spans="1:16" x14ac:dyDescent="0.25">
      <c r="A53">
        <v>202512</v>
      </c>
      <c r="B53" t="s">
        <v>236</v>
      </c>
      <c r="C53" t="s">
        <v>137</v>
      </c>
      <c r="D53">
        <v>946</v>
      </c>
      <c r="E53">
        <v>945.99999999991996</v>
      </c>
      <c r="F53">
        <v>400.45672719189798</v>
      </c>
      <c r="G53">
        <v>545.54327280802204</v>
      </c>
      <c r="H53">
        <v>458.47026188261901</v>
      </c>
      <c r="I53">
        <v>349.26387370417399</v>
      </c>
      <c r="J53">
        <v>108.206388178445</v>
      </c>
      <c r="K53">
        <v>59.140215023198003</v>
      </c>
      <c r="L53">
        <v>79.371501295602997</v>
      </c>
      <c r="M53">
        <v>43.701058060712</v>
      </c>
      <c r="N53">
        <v>34.651212465660002</v>
      </c>
      <c r="O53">
        <v>7.7015096298000003</v>
      </c>
      <c r="P53" t="e">
        <v>#N/A</v>
      </c>
    </row>
    <row r="54" spans="1:16" x14ac:dyDescent="0.25">
      <c r="A54">
        <v>202512</v>
      </c>
      <c r="B54" t="s">
        <v>236</v>
      </c>
      <c r="C54" t="s">
        <v>138</v>
      </c>
      <c r="D54">
        <v>1147</v>
      </c>
      <c r="E54">
        <v>1147.0000000001</v>
      </c>
      <c r="F54">
        <v>365.17203244860298</v>
      </c>
      <c r="G54">
        <v>781.82796755149604</v>
      </c>
      <c r="H54">
        <v>666.54830782000704</v>
      </c>
      <c r="I54">
        <v>562.67303310384102</v>
      </c>
      <c r="J54">
        <v>103.875274716166</v>
      </c>
      <c r="K54">
        <v>44.618503046393997</v>
      </c>
      <c r="L54">
        <v>102.015539330168</v>
      </c>
      <c r="M54">
        <v>55.270977885607003</v>
      </c>
      <c r="N54">
        <v>46.744561444561</v>
      </c>
      <c r="O54">
        <v>13.264120401321</v>
      </c>
      <c r="P54" t="e">
        <v>#N/A</v>
      </c>
    </row>
    <row r="55" spans="1:16" x14ac:dyDescent="0.25">
      <c r="A55">
        <v>202512</v>
      </c>
      <c r="B55" t="s">
        <v>236</v>
      </c>
      <c r="C55" t="s">
        <v>139</v>
      </c>
      <c r="D55">
        <v>316</v>
      </c>
      <c r="E55">
        <v>311.66666666669403</v>
      </c>
      <c r="F55">
        <v>63.351190476193999</v>
      </c>
      <c r="G55">
        <v>248.31547619049999</v>
      </c>
      <c r="H55">
        <v>193.173913043498</v>
      </c>
      <c r="I55" t="s">
        <v>232</v>
      </c>
      <c r="J55" t="s">
        <v>232</v>
      </c>
      <c r="K55" t="s">
        <v>232</v>
      </c>
      <c r="L55">
        <v>50.087215320915</v>
      </c>
      <c r="M55">
        <v>24.414596273295</v>
      </c>
      <c r="N55">
        <v>25.67261904762</v>
      </c>
      <c r="O55">
        <v>5.0543478260869996</v>
      </c>
      <c r="P55" t="e">
        <v>#N/A</v>
      </c>
    </row>
    <row r="56" spans="1:16" x14ac:dyDescent="0.25">
      <c r="A56">
        <v>202512</v>
      </c>
      <c r="B56" t="s">
        <v>236</v>
      </c>
      <c r="C56" t="s">
        <v>140</v>
      </c>
      <c r="D56">
        <v>407</v>
      </c>
      <c r="E56">
        <v>411.33333333334701</v>
      </c>
      <c r="F56">
        <v>164.42958937197201</v>
      </c>
      <c r="G56">
        <v>246.903743961375</v>
      </c>
      <c r="H56">
        <v>205.51975144780801</v>
      </c>
      <c r="I56" t="s">
        <v>232</v>
      </c>
      <c r="J56" t="s">
        <v>232</v>
      </c>
      <c r="K56" t="s">
        <v>232</v>
      </c>
      <c r="L56" t="s">
        <v>232</v>
      </c>
      <c r="M56" t="s">
        <v>232</v>
      </c>
      <c r="N56">
        <v>22.545750988142</v>
      </c>
      <c r="O56" t="s">
        <v>232</v>
      </c>
      <c r="P56" t="e">
        <v>#N/A</v>
      </c>
    </row>
    <row r="57" spans="1:16" x14ac:dyDescent="0.25">
      <c r="A57">
        <v>202512</v>
      </c>
      <c r="B57" t="s">
        <v>236</v>
      </c>
      <c r="C57" t="s">
        <v>141</v>
      </c>
      <c r="D57">
        <v>549</v>
      </c>
      <c r="E57">
        <v>548.99999999997794</v>
      </c>
      <c r="F57">
        <v>181.49053414466201</v>
      </c>
      <c r="G57">
        <v>367.50946585531602</v>
      </c>
      <c r="H57">
        <v>317.960040072629</v>
      </c>
      <c r="I57">
        <v>275.05644530139398</v>
      </c>
      <c r="J57">
        <v>42.903594771234999</v>
      </c>
      <c r="K57">
        <v>24.665032679734999</v>
      </c>
      <c r="L57">
        <v>42.304351891061998</v>
      </c>
      <c r="M57">
        <v>23.773683213337002</v>
      </c>
      <c r="N57">
        <v>17.511437908493999</v>
      </c>
      <c r="O57">
        <v>7.2450738916250002</v>
      </c>
      <c r="P57" t="e">
        <v>#N/A</v>
      </c>
    </row>
    <row r="58" spans="1:16" x14ac:dyDescent="0.25">
      <c r="A58">
        <v>202512</v>
      </c>
      <c r="B58" t="s">
        <v>236</v>
      </c>
      <c r="C58" t="s">
        <v>142</v>
      </c>
      <c r="D58">
        <v>356</v>
      </c>
      <c r="E58">
        <v>356.000000000017</v>
      </c>
      <c r="F58">
        <v>114.734715224963</v>
      </c>
      <c r="G58">
        <v>241.265284775054</v>
      </c>
      <c r="H58">
        <v>208.95430683502599</v>
      </c>
      <c r="I58">
        <v>159.166402048685</v>
      </c>
      <c r="J58">
        <v>49.787904786341002</v>
      </c>
      <c r="K58">
        <v>30.569862216036</v>
      </c>
      <c r="L58">
        <v>27.919462788512998</v>
      </c>
      <c r="M58" t="s">
        <v>232</v>
      </c>
      <c r="N58" t="s">
        <v>232</v>
      </c>
      <c r="O58">
        <v>4.3915151515149997</v>
      </c>
      <c r="P58" t="e">
        <v>#N/A</v>
      </c>
    </row>
    <row r="59" spans="1:16" x14ac:dyDescent="0.25">
      <c r="A59">
        <v>202512</v>
      </c>
      <c r="B59" t="s">
        <v>236</v>
      </c>
      <c r="C59" t="s">
        <v>143</v>
      </c>
      <c r="D59">
        <v>465</v>
      </c>
      <c r="E59">
        <v>464.999999999983</v>
      </c>
      <c r="F59">
        <v>241.62273042270999</v>
      </c>
      <c r="G59">
        <v>223.37726957727301</v>
      </c>
      <c r="H59">
        <v>199.410558303665</v>
      </c>
      <c r="I59">
        <v>137.93398172709101</v>
      </c>
      <c r="J59">
        <v>61.476576576573997</v>
      </c>
      <c r="K59">
        <v>31.454054054053</v>
      </c>
      <c r="L59" t="s">
        <v>232</v>
      </c>
      <c r="M59" t="s">
        <v>232</v>
      </c>
      <c r="N59" t="s">
        <v>232</v>
      </c>
      <c r="O59" t="s">
        <v>232</v>
      </c>
      <c r="P59" t="e">
        <v>#N/A</v>
      </c>
    </row>
    <row r="60" spans="1:16" x14ac:dyDescent="0.25">
      <c r="A60">
        <v>202512</v>
      </c>
      <c r="B60" t="s">
        <v>236</v>
      </c>
      <c r="C60" t="s">
        <v>144</v>
      </c>
      <c r="D60">
        <v>435</v>
      </c>
      <c r="E60">
        <v>430.99851985126702</v>
      </c>
      <c r="F60">
        <v>156.33193121623</v>
      </c>
      <c r="G60">
        <v>274.66658863503699</v>
      </c>
      <c r="H60">
        <v>229.19224044954501</v>
      </c>
      <c r="I60">
        <v>185.61669158728401</v>
      </c>
      <c r="J60">
        <v>42.575548862261002</v>
      </c>
      <c r="K60">
        <v>21.420248646211</v>
      </c>
      <c r="L60">
        <v>41.212658725527</v>
      </c>
      <c r="M60">
        <v>16.697348055805001</v>
      </c>
      <c r="N60">
        <v>24.515310669721998</v>
      </c>
      <c r="O60">
        <v>4.2616894599649999</v>
      </c>
      <c r="P60" t="e">
        <v>#N/A</v>
      </c>
    </row>
    <row r="61" spans="1:16" x14ac:dyDescent="0.25">
      <c r="A61">
        <v>202512</v>
      </c>
      <c r="B61" t="s">
        <v>236</v>
      </c>
      <c r="C61" t="s">
        <v>145</v>
      </c>
      <c r="D61">
        <v>1145</v>
      </c>
      <c r="E61">
        <v>1145.00000000006</v>
      </c>
      <c r="F61">
        <v>452.625231992566</v>
      </c>
      <c r="G61">
        <v>692.37476800749198</v>
      </c>
      <c r="H61">
        <v>614.67401872861001</v>
      </c>
      <c r="I61">
        <v>491.41703691869901</v>
      </c>
      <c r="J61">
        <v>122.256981809911</v>
      </c>
      <c r="K61">
        <v>65.507868984333001</v>
      </c>
      <c r="L61">
        <v>73.613721899481007</v>
      </c>
      <c r="M61">
        <v>31.609828331140999</v>
      </c>
      <c r="N61">
        <v>40.984662799109003</v>
      </c>
      <c r="O61">
        <v>4.0870273794010004</v>
      </c>
      <c r="P61" t="e">
        <v>#N/A</v>
      </c>
    </row>
    <row r="62" spans="1:16" x14ac:dyDescent="0.25">
      <c r="A62">
        <v>202512</v>
      </c>
      <c r="B62" t="s">
        <v>237</v>
      </c>
      <c r="C62" t="s">
        <v>136</v>
      </c>
      <c r="D62">
        <v>2336</v>
      </c>
      <c r="E62">
        <v>2336.00000000004</v>
      </c>
      <c r="F62">
        <v>757.95842333622898</v>
      </c>
      <c r="G62">
        <v>1578.04157666381</v>
      </c>
      <c r="H62">
        <v>1438.27459233389</v>
      </c>
      <c r="I62">
        <v>1288.3855377677601</v>
      </c>
      <c r="J62">
        <v>147.86885254592801</v>
      </c>
      <c r="K62">
        <v>56.122960048617003</v>
      </c>
      <c r="L62">
        <v>114.899292174568</v>
      </c>
      <c r="M62">
        <v>55.842451235532003</v>
      </c>
      <c r="N62">
        <v>59.056840939036</v>
      </c>
      <c r="O62">
        <v>24.867692155355002</v>
      </c>
      <c r="P62" t="e">
        <v>#N/A</v>
      </c>
    </row>
    <row r="63" spans="1:16" x14ac:dyDescent="0.25">
      <c r="A63">
        <v>202512</v>
      </c>
      <c r="B63" t="s">
        <v>237</v>
      </c>
      <c r="C63" t="s">
        <v>137</v>
      </c>
      <c r="D63">
        <v>1088</v>
      </c>
      <c r="E63">
        <v>1088.0000000001</v>
      </c>
      <c r="F63">
        <v>391.81048179539403</v>
      </c>
      <c r="G63">
        <v>696.18951820470102</v>
      </c>
      <c r="H63">
        <v>626.07053161204101</v>
      </c>
      <c r="I63">
        <v>548.83735001688206</v>
      </c>
      <c r="J63">
        <v>77.233181595158996</v>
      </c>
      <c r="K63">
        <v>29.082254356795001</v>
      </c>
      <c r="L63">
        <v>60.940614684407997</v>
      </c>
      <c r="M63">
        <v>34.255820125489997</v>
      </c>
      <c r="N63">
        <v>26.684794558918</v>
      </c>
      <c r="O63">
        <v>9.1783719082520001</v>
      </c>
      <c r="P63" t="e">
        <v>#N/A</v>
      </c>
    </row>
    <row r="64" spans="1:16" x14ac:dyDescent="0.25">
      <c r="A64">
        <v>202512</v>
      </c>
      <c r="B64" t="s">
        <v>237</v>
      </c>
      <c r="C64" t="s">
        <v>138</v>
      </c>
      <c r="D64">
        <v>1248</v>
      </c>
      <c r="E64">
        <v>1247.99999999994</v>
      </c>
      <c r="F64">
        <v>366.14794154083501</v>
      </c>
      <c r="G64">
        <v>881.85205845910696</v>
      </c>
      <c r="H64">
        <v>812.20406072184403</v>
      </c>
      <c r="I64">
        <v>739.54818775087301</v>
      </c>
      <c r="J64">
        <v>70.635670950768997</v>
      </c>
      <c r="K64">
        <v>27.040705691822001</v>
      </c>
      <c r="L64">
        <v>53.958677490159999</v>
      </c>
      <c r="M64">
        <v>21.586631110041999</v>
      </c>
      <c r="N64">
        <v>32.372046380118</v>
      </c>
      <c r="O64">
        <v>15.689320247103</v>
      </c>
      <c r="P64" t="e">
        <v>#N/A</v>
      </c>
    </row>
    <row r="65" spans="1:16" x14ac:dyDescent="0.25">
      <c r="A65">
        <v>202512</v>
      </c>
      <c r="B65" t="s">
        <v>237</v>
      </c>
      <c r="C65" t="s">
        <v>139</v>
      </c>
      <c r="D65">
        <v>448</v>
      </c>
      <c r="E65">
        <v>436.70588235295497</v>
      </c>
      <c r="F65">
        <v>80.967086834731006</v>
      </c>
      <c r="G65">
        <v>355.73879551822398</v>
      </c>
      <c r="H65">
        <v>323.24181703690903</v>
      </c>
      <c r="I65">
        <v>308.02543048228802</v>
      </c>
      <c r="J65">
        <v>15.216386554621</v>
      </c>
      <c r="K65">
        <v>0</v>
      </c>
      <c r="L65">
        <v>26.317893513994001</v>
      </c>
      <c r="M65">
        <v>9.5734957548910007</v>
      </c>
      <c r="N65">
        <v>16.744397759102998</v>
      </c>
      <c r="O65">
        <v>6.1790849673209998</v>
      </c>
      <c r="P65" t="e">
        <v>#N/A</v>
      </c>
    </row>
    <row r="66" spans="1:16" x14ac:dyDescent="0.25">
      <c r="A66">
        <v>202512</v>
      </c>
      <c r="B66" t="s">
        <v>237</v>
      </c>
      <c r="C66" t="s">
        <v>140</v>
      </c>
      <c r="D66">
        <v>454</v>
      </c>
      <c r="E66">
        <v>465.29411764709801</v>
      </c>
      <c r="F66">
        <v>159.68117879562999</v>
      </c>
      <c r="G66">
        <v>305.61293885146802</v>
      </c>
      <c r="H66">
        <v>271.11839959702797</v>
      </c>
      <c r="I66">
        <v>251.437918313605</v>
      </c>
      <c r="J66">
        <v>19.680481283422999</v>
      </c>
      <c r="K66">
        <v>4.6644385026739998</v>
      </c>
      <c r="L66">
        <v>27.340757963266999</v>
      </c>
      <c r="M66">
        <v>16.231829807023999</v>
      </c>
      <c r="N66">
        <v>11.108928156243</v>
      </c>
      <c r="O66">
        <v>7.1537812911729999</v>
      </c>
      <c r="P66" t="e">
        <v>#N/A</v>
      </c>
    </row>
    <row r="67" spans="1:16" x14ac:dyDescent="0.25">
      <c r="A67">
        <v>202512</v>
      </c>
      <c r="B67" t="s">
        <v>237</v>
      </c>
      <c r="C67" t="s">
        <v>141</v>
      </c>
      <c r="D67">
        <v>589</v>
      </c>
      <c r="E67">
        <v>588.99999999995703</v>
      </c>
      <c r="F67">
        <v>164.68816548356901</v>
      </c>
      <c r="G67">
        <v>424.31183451638799</v>
      </c>
      <c r="H67">
        <v>386.80342036900299</v>
      </c>
      <c r="I67">
        <v>339.38659013230199</v>
      </c>
      <c r="J67">
        <v>45.396628216499003</v>
      </c>
      <c r="K67">
        <v>22.829155575272001</v>
      </c>
      <c r="L67" t="s">
        <v>232</v>
      </c>
      <c r="M67" t="s">
        <v>232</v>
      </c>
      <c r="N67">
        <v>16.546546879619999</v>
      </c>
      <c r="O67" t="s">
        <v>232</v>
      </c>
      <c r="P67" t="e">
        <v>#N/A</v>
      </c>
    </row>
    <row r="68" spans="1:16" x14ac:dyDescent="0.25">
      <c r="A68">
        <v>202512</v>
      </c>
      <c r="B68" t="s">
        <v>237</v>
      </c>
      <c r="C68" t="s">
        <v>142</v>
      </c>
      <c r="D68">
        <v>415</v>
      </c>
      <c r="E68">
        <v>415.00000000001597</v>
      </c>
      <c r="F68">
        <v>137.415912518867</v>
      </c>
      <c r="G68">
        <v>277.58408748114903</v>
      </c>
      <c r="H68">
        <v>258.87458187145199</v>
      </c>
      <c r="I68">
        <v>230.99679796239201</v>
      </c>
      <c r="J68">
        <v>27.87778390906</v>
      </c>
      <c r="K68">
        <v>10.242081447964001</v>
      </c>
      <c r="L68">
        <v>12.575751955523</v>
      </c>
      <c r="M68">
        <v>6.2950581395349996</v>
      </c>
      <c r="N68">
        <v>6.2806938159880001</v>
      </c>
      <c r="O68">
        <v>6.1337536541739999</v>
      </c>
      <c r="P68" t="e">
        <v>#N/A</v>
      </c>
    </row>
    <row r="69" spans="1:16" x14ac:dyDescent="0.25">
      <c r="A69">
        <v>202512</v>
      </c>
      <c r="B69" t="s">
        <v>237</v>
      </c>
      <c r="C69" t="s">
        <v>143</v>
      </c>
      <c r="D69">
        <v>430</v>
      </c>
      <c r="E69">
        <v>430.00000000001103</v>
      </c>
      <c r="F69">
        <v>215.20607970343201</v>
      </c>
      <c r="G69">
        <v>214.79392029657899</v>
      </c>
      <c r="H69">
        <v>198.236373459493</v>
      </c>
      <c r="I69">
        <v>158.538800877168</v>
      </c>
      <c r="J69">
        <v>39.697572582325002</v>
      </c>
      <c r="K69">
        <v>18.387284522706999</v>
      </c>
      <c r="L69" t="s">
        <v>232</v>
      </c>
      <c r="M69" t="s">
        <v>232</v>
      </c>
      <c r="N69">
        <v>8.3762743280819993</v>
      </c>
      <c r="O69" t="s">
        <v>232</v>
      </c>
      <c r="P69" t="e">
        <v>#N/A</v>
      </c>
    </row>
    <row r="70" spans="1:16" x14ac:dyDescent="0.25">
      <c r="A70">
        <v>202512</v>
      </c>
      <c r="B70" t="s">
        <v>237</v>
      </c>
      <c r="C70" t="s">
        <v>144</v>
      </c>
      <c r="D70">
        <v>500</v>
      </c>
      <c r="E70">
        <v>501.92137242603798</v>
      </c>
      <c r="F70">
        <v>168.28533703336299</v>
      </c>
      <c r="G70">
        <v>333.63603539267501</v>
      </c>
      <c r="H70">
        <v>299.68399605529902</v>
      </c>
      <c r="I70">
        <v>263.383579099153</v>
      </c>
      <c r="J70">
        <v>35.280214935944002</v>
      </c>
      <c r="K70">
        <v>11.510565502744999</v>
      </c>
      <c r="L70">
        <v>25.980195276877001</v>
      </c>
      <c r="M70">
        <v>11.355311889787</v>
      </c>
      <c r="N70">
        <v>14.62488338709</v>
      </c>
      <c r="O70">
        <v>7.9718440604990004</v>
      </c>
      <c r="P70" t="e">
        <v>#N/A</v>
      </c>
    </row>
    <row r="71" spans="1:16" x14ac:dyDescent="0.25">
      <c r="A71">
        <v>202512</v>
      </c>
      <c r="B71" t="s">
        <v>237</v>
      </c>
      <c r="C71" t="s">
        <v>145</v>
      </c>
      <c r="D71">
        <v>1027</v>
      </c>
      <c r="E71">
        <v>1026.99999999993</v>
      </c>
      <c r="F71">
        <v>412.32533966160099</v>
      </c>
      <c r="G71">
        <v>614.674660338325</v>
      </c>
      <c r="H71">
        <v>550.10263736237596</v>
      </c>
      <c r="I71">
        <v>481.28513222598502</v>
      </c>
      <c r="J71">
        <v>67.797303116188999</v>
      </c>
      <c r="K71">
        <v>32.462741166904003</v>
      </c>
      <c r="L71">
        <v>55.402632304678001</v>
      </c>
      <c r="M71">
        <v>28.892726932207001</v>
      </c>
      <c r="N71">
        <v>26.509905372471</v>
      </c>
      <c r="O71">
        <v>9.1693906712709996</v>
      </c>
      <c r="P71" t="e">
        <v>#N/A</v>
      </c>
    </row>
    <row r="72" spans="1:16" x14ac:dyDescent="0.25">
      <c r="A72">
        <v>202512</v>
      </c>
      <c r="B72" t="s">
        <v>238</v>
      </c>
      <c r="C72" t="s">
        <v>136</v>
      </c>
      <c r="D72">
        <v>2802</v>
      </c>
      <c r="E72">
        <v>2802.0000000001601</v>
      </c>
      <c r="F72">
        <v>752.47817031460602</v>
      </c>
      <c r="G72">
        <v>2049.5218296855501</v>
      </c>
      <c r="H72">
        <v>1777.0047986808299</v>
      </c>
      <c r="I72">
        <v>1647.7430671067</v>
      </c>
      <c r="J72">
        <v>124.096299643965</v>
      </c>
      <c r="K72">
        <v>19.955967029966001</v>
      </c>
      <c r="L72">
        <v>252.904776201381</v>
      </c>
      <c r="M72">
        <v>117.233742311047</v>
      </c>
      <c r="N72">
        <v>135.671033890334</v>
      </c>
      <c r="O72">
        <v>19.612254803340999</v>
      </c>
      <c r="P72" t="e">
        <v>#N/A</v>
      </c>
    </row>
    <row r="73" spans="1:16" x14ac:dyDescent="0.25">
      <c r="A73">
        <v>202512</v>
      </c>
      <c r="B73" t="s">
        <v>238</v>
      </c>
      <c r="C73" t="s">
        <v>137</v>
      </c>
      <c r="D73">
        <v>1304</v>
      </c>
      <c r="E73">
        <v>1304.0000000001</v>
      </c>
      <c r="F73">
        <v>392.33917739023701</v>
      </c>
      <c r="G73">
        <v>911.66082260986195</v>
      </c>
      <c r="H73">
        <v>790.00867734206997</v>
      </c>
      <c r="I73">
        <v>728.68054586084497</v>
      </c>
      <c r="J73">
        <v>58.249374609509999</v>
      </c>
      <c r="K73">
        <v>4.5011886699170001</v>
      </c>
      <c r="L73">
        <v>116.50320607642701</v>
      </c>
      <c r="M73">
        <v>55.824140581734</v>
      </c>
      <c r="N73">
        <v>60.679065494692999</v>
      </c>
      <c r="O73">
        <v>5.1489391913649998</v>
      </c>
      <c r="P73" t="e">
        <v>#N/A</v>
      </c>
    </row>
    <row r="74" spans="1:16" x14ac:dyDescent="0.25">
      <c r="A74">
        <v>202512</v>
      </c>
      <c r="B74" t="s">
        <v>238</v>
      </c>
      <c r="C74" t="s">
        <v>138</v>
      </c>
      <c r="D74">
        <v>1498</v>
      </c>
      <c r="E74">
        <v>1498.00000000006</v>
      </c>
      <c r="F74">
        <v>360.13899292436901</v>
      </c>
      <c r="G74">
        <v>1137.8610070756899</v>
      </c>
      <c r="H74">
        <v>986.99612133875701</v>
      </c>
      <c r="I74">
        <v>919.06252124585899</v>
      </c>
      <c r="J74">
        <v>65.846925034454998</v>
      </c>
      <c r="K74">
        <v>15.454778360049</v>
      </c>
      <c r="L74">
        <v>136.40157012495399</v>
      </c>
      <c r="M74">
        <v>61.409601729313003</v>
      </c>
      <c r="N74">
        <v>74.991968395640995</v>
      </c>
      <c r="O74">
        <v>14.463315611976</v>
      </c>
      <c r="P74" t="e">
        <v>#N/A</v>
      </c>
    </row>
    <row r="75" spans="1:16" x14ac:dyDescent="0.25">
      <c r="A75">
        <v>202512</v>
      </c>
      <c r="B75" t="s">
        <v>238</v>
      </c>
      <c r="C75" t="s">
        <v>139</v>
      </c>
      <c r="D75">
        <v>566</v>
      </c>
      <c r="E75">
        <v>566.00000000012597</v>
      </c>
      <c r="F75">
        <v>87.563628899842996</v>
      </c>
      <c r="G75">
        <v>478.436371100283</v>
      </c>
      <c r="H75">
        <v>407.53531946214002</v>
      </c>
      <c r="I75" t="s">
        <v>232</v>
      </c>
      <c r="J75" t="s">
        <v>232</v>
      </c>
      <c r="K75" t="s">
        <v>232</v>
      </c>
      <c r="L75" t="s">
        <v>232</v>
      </c>
      <c r="M75" t="s">
        <v>232</v>
      </c>
      <c r="N75">
        <v>52.062408834061998</v>
      </c>
      <c r="O75" t="s">
        <v>232</v>
      </c>
      <c r="P75" t="e">
        <v>#N/A</v>
      </c>
    </row>
    <row r="76" spans="1:16" x14ac:dyDescent="0.25">
      <c r="A76">
        <v>202512</v>
      </c>
      <c r="B76" t="s">
        <v>238</v>
      </c>
      <c r="C76" t="s">
        <v>140</v>
      </c>
      <c r="D76">
        <v>596</v>
      </c>
      <c r="E76">
        <v>596.00000000006503</v>
      </c>
      <c r="F76">
        <v>198.11213768115201</v>
      </c>
      <c r="G76">
        <v>397.88786231891299</v>
      </c>
      <c r="H76">
        <v>324.33065119345201</v>
      </c>
      <c r="I76" t="s">
        <v>232</v>
      </c>
      <c r="J76" t="s">
        <v>232</v>
      </c>
      <c r="K76" t="s">
        <v>232</v>
      </c>
      <c r="L76">
        <v>68.472163020850005</v>
      </c>
      <c r="M76">
        <v>32.790562093597003</v>
      </c>
      <c r="N76">
        <v>35.681600927253001</v>
      </c>
      <c r="O76">
        <v>5.0850481046110003</v>
      </c>
      <c r="P76" t="e">
        <v>#N/A</v>
      </c>
    </row>
    <row r="77" spans="1:16" x14ac:dyDescent="0.25">
      <c r="A77">
        <v>202512</v>
      </c>
      <c r="B77" t="s">
        <v>238</v>
      </c>
      <c r="C77" t="s">
        <v>141</v>
      </c>
      <c r="D77">
        <v>704</v>
      </c>
      <c r="E77">
        <v>703.99999999996396</v>
      </c>
      <c r="F77">
        <v>170.46145067213399</v>
      </c>
      <c r="G77">
        <v>533.53854932782997</v>
      </c>
      <c r="H77">
        <v>470.84387247148902</v>
      </c>
      <c r="I77">
        <v>433.39946182251703</v>
      </c>
      <c r="J77">
        <v>35.355699276258001</v>
      </c>
      <c r="K77">
        <v>3.5736346515999999</v>
      </c>
      <c r="L77">
        <v>59.585275828455003</v>
      </c>
      <c r="M77">
        <v>36.463045385020003</v>
      </c>
      <c r="N77">
        <v>23.122230443435001</v>
      </c>
      <c r="O77">
        <v>3.1094010278859998</v>
      </c>
      <c r="P77" t="e">
        <v>#N/A</v>
      </c>
    </row>
    <row r="78" spans="1:16" x14ac:dyDescent="0.25">
      <c r="A78">
        <v>202512</v>
      </c>
      <c r="B78" t="s">
        <v>238</v>
      </c>
      <c r="C78" t="s">
        <v>142</v>
      </c>
      <c r="D78">
        <v>459</v>
      </c>
      <c r="E78">
        <v>458.99999999997999</v>
      </c>
      <c r="F78">
        <v>113.392699877437</v>
      </c>
      <c r="G78">
        <v>345.60730012254299</v>
      </c>
      <c r="H78">
        <v>309.65281290690899</v>
      </c>
      <c r="I78">
        <v>279.59457925472901</v>
      </c>
      <c r="J78">
        <v>29.046185459408999</v>
      </c>
      <c r="K78">
        <v>5.9266316579150002</v>
      </c>
      <c r="L78">
        <v>27.635009303987999</v>
      </c>
      <c r="M78">
        <v>20.788478105970999</v>
      </c>
      <c r="N78">
        <v>6.8465311980169998</v>
      </c>
      <c r="O78">
        <v>8.3194779116460005</v>
      </c>
      <c r="P78" t="e">
        <v>#N/A</v>
      </c>
    </row>
    <row r="79" spans="1:16" x14ac:dyDescent="0.25">
      <c r="A79">
        <v>202512</v>
      </c>
      <c r="B79" t="s">
        <v>238</v>
      </c>
      <c r="C79" t="s">
        <v>143</v>
      </c>
      <c r="D79">
        <v>477</v>
      </c>
      <c r="E79">
        <v>477.00000000002001</v>
      </c>
      <c r="F79">
        <v>182.94825318404</v>
      </c>
      <c r="G79">
        <v>294.05174681597998</v>
      </c>
      <c r="H79">
        <v>264.64214264683699</v>
      </c>
      <c r="I79">
        <v>239.69922578377901</v>
      </c>
      <c r="J79">
        <v>23.896763016904</v>
      </c>
      <c r="K79">
        <v>5.9385005293370003</v>
      </c>
      <c r="L79" t="s">
        <v>232</v>
      </c>
      <c r="M79" t="s">
        <v>232</v>
      </c>
      <c r="N79">
        <v>17.958262487567001</v>
      </c>
      <c r="O79" t="s">
        <v>232</v>
      </c>
      <c r="P79" t="e">
        <v>#N/A</v>
      </c>
    </row>
    <row r="80" spans="1:16" x14ac:dyDescent="0.25">
      <c r="A80">
        <v>202512</v>
      </c>
      <c r="B80" t="s">
        <v>238</v>
      </c>
      <c r="C80" t="s">
        <v>144</v>
      </c>
      <c r="D80">
        <v>635</v>
      </c>
      <c r="E80">
        <v>643.35499308210603</v>
      </c>
      <c r="F80">
        <v>177.98684598829001</v>
      </c>
      <c r="G80">
        <v>465.36814709381599</v>
      </c>
      <c r="H80">
        <v>398.61205427661201</v>
      </c>
      <c r="I80">
        <v>350.42100876523301</v>
      </c>
      <c r="J80">
        <v>43.025613581221002</v>
      </c>
      <c r="K80">
        <v>4.6804949133390004</v>
      </c>
      <c r="L80">
        <v>60.593051758777001</v>
      </c>
      <c r="M80">
        <v>28.067493365766001</v>
      </c>
      <c r="N80">
        <v>32.525558393011003</v>
      </c>
      <c r="O80">
        <v>6.1630410584269999</v>
      </c>
      <c r="P80" t="e">
        <v>#N/A</v>
      </c>
    </row>
    <row r="81" spans="1:16" x14ac:dyDescent="0.25">
      <c r="A81">
        <v>202512</v>
      </c>
      <c r="B81" t="s">
        <v>238</v>
      </c>
      <c r="C81" t="s">
        <v>145</v>
      </c>
      <c r="D81">
        <v>1310</v>
      </c>
      <c r="E81">
        <v>1310.00000000011</v>
      </c>
      <c r="F81">
        <v>375.20314682188598</v>
      </c>
      <c r="G81">
        <v>934.79685317822396</v>
      </c>
      <c r="H81">
        <v>793.60238082742796</v>
      </c>
      <c r="I81">
        <v>722.63460896086997</v>
      </c>
      <c r="J81">
        <v>66.814388129170993</v>
      </c>
      <c r="K81">
        <v>13.937124224027</v>
      </c>
      <c r="L81">
        <v>130.74400819186101</v>
      </c>
      <c r="M81">
        <v>58.418977514422998</v>
      </c>
      <c r="N81">
        <v>72.325030677437994</v>
      </c>
      <c r="O81">
        <v>10.450464158935</v>
      </c>
      <c r="P81" t="e">
        <v>#N/A</v>
      </c>
    </row>
    <row r="82" spans="1:16" x14ac:dyDescent="0.25">
      <c r="A82">
        <v>202512</v>
      </c>
      <c r="B82" t="s">
        <v>239</v>
      </c>
      <c r="C82" t="s">
        <v>136</v>
      </c>
      <c r="D82">
        <v>2016</v>
      </c>
      <c r="E82">
        <v>2016.00000000005</v>
      </c>
      <c r="F82">
        <v>607.87315935848096</v>
      </c>
      <c r="G82">
        <v>1408.12684064157</v>
      </c>
      <c r="H82">
        <v>1245.5978387212699</v>
      </c>
      <c r="I82">
        <v>1111.51222791031</v>
      </c>
      <c r="J82">
        <v>133.08561081095499</v>
      </c>
      <c r="K82">
        <v>19.975889901761001</v>
      </c>
      <c r="L82">
        <v>131.21702110857001</v>
      </c>
      <c r="M82">
        <v>50.466152437593998</v>
      </c>
      <c r="N82">
        <v>80.750868670976004</v>
      </c>
      <c r="O82">
        <v>31.311980811729999</v>
      </c>
      <c r="P82" t="e">
        <v>#N/A</v>
      </c>
    </row>
    <row r="83" spans="1:16" x14ac:dyDescent="0.25">
      <c r="A83">
        <v>202512</v>
      </c>
      <c r="B83" t="s">
        <v>239</v>
      </c>
      <c r="C83" t="s">
        <v>137</v>
      </c>
      <c r="D83">
        <v>970</v>
      </c>
      <c r="E83">
        <v>970.00000000004002</v>
      </c>
      <c r="F83">
        <v>347.960268911561</v>
      </c>
      <c r="G83">
        <v>622.03973108847902</v>
      </c>
      <c r="H83">
        <v>555.09022093684405</v>
      </c>
      <c r="I83">
        <v>497.92510590586102</v>
      </c>
      <c r="J83">
        <v>56.165115030983003</v>
      </c>
      <c r="K83">
        <v>11.257020552316</v>
      </c>
      <c r="L83">
        <v>56.900234206341999</v>
      </c>
      <c r="M83">
        <v>19.160983138226001</v>
      </c>
      <c r="N83">
        <v>37.739251068115998</v>
      </c>
      <c r="O83">
        <v>10.049275945292999</v>
      </c>
      <c r="P83" t="e">
        <v>#N/A</v>
      </c>
    </row>
    <row r="84" spans="1:16" x14ac:dyDescent="0.25">
      <c r="A84">
        <v>202512</v>
      </c>
      <c r="B84" t="s">
        <v>239</v>
      </c>
      <c r="C84" t="s">
        <v>138</v>
      </c>
      <c r="D84">
        <v>1046</v>
      </c>
      <c r="E84">
        <v>1046.00000000001</v>
      </c>
      <c r="F84">
        <v>259.91289044692002</v>
      </c>
      <c r="G84">
        <v>786.087109553088</v>
      </c>
      <c r="H84">
        <v>690.50761778442302</v>
      </c>
      <c r="I84">
        <v>613.58712200445098</v>
      </c>
      <c r="J84">
        <v>76.920495779972001</v>
      </c>
      <c r="K84">
        <v>8.7188693494450007</v>
      </c>
      <c r="L84">
        <v>74.316786902228003</v>
      </c>
      <c r="M84">
        <v>31.305169299368</v>
      </c>
      <c r="N84">
        <v>43.011617602859999</v>
      </c>
      <c r="O84">
        <v>21.262704866437002</v>
      </c>
      <c r="P84" t="e">
        <v>#N/A</v>
      </c>
    </row>
    <row r="85" spans="1:16" x14ac:dyDescent="0.25">
      <c r="A85">
        <v>202512</v>
      </c>
      <c r="B85" t="s">
        <v>239</v>
      </c>
      <c r="C85" t="s">
        <v>139</v>
      </c>
      <c r="D85">
        <v>404</v>
      </c>
      <c r="E85">
        <v>403.99999999996601</v>
      </c>
      <c r="F85">
        <v>66.441583470983005</v>
      </c>
      <c r="G85">
        <v>337.558416528983</v>
      </c>
      <c r="H85">
        <v>280.76366165719202</v>
      </c>
      <c r="I85">
        <v>262.74538255068001</v>
      </c>
      <c r="J85">
        <v>18.018279106512001</v>
      </c>
      <c r="K85">
        <v>4.116198616198</v>
      </c>
      <c r="L85">
        <v>48.677687108706003</v>
      </c>
      <c r="M85">
        <v>5.0946496433219997</v>
      </c>
      <c r="N85">
        <v>43.583037465384002</v>
      </c>
      <c r="O85">
        <v>8.1170677630850001</v>
      </c>
      <c r="P85" t="e">
        <v>#N/A</v>
      </c>
    </row>
    <row r="86" spans="1:16" x14ac:dyDescent="0.25">
      <c r="A86">
        <v>202512</v>
      </c>
      <c r="B86" t="s">
        <v>239</v>
      </c>
      <c r="C86" t="s">
        <v>140</v>
      </c>
      <c r="D86">
        <v>429</v>
      </c>
      <c r="E86">
        <v>429.000000000017</v>
      </c>
      <c r="F86">
        <v>146.13687274011599</v>
      </c>
      <c r="G86">
        <v>282.86312725990098</v>
      </c>
      <c r="H86">
        <v>240.42992782546099</v>
      </c>
      <c r="I86">
        <v>213.23983169705099</v>
      </c>
      <c r="J86">
        <v>27.190096128410001</v>
      </c>
      <c r="K86">
        <v>5.8439897698219996</v>
      </c>
      <c r="L86">
        <v>37.417070402181999</v>
      </c>
      <c r="M86">
        <v>19.048387096774</v>
      </c>
      <c r="N86">
        <v>18.368683305407998</v>
      </c>
      <c r="O86">
        <v>5.0161290322580001</v>
      </c>
      <c r="P86" t="e">
        <v>#N/A</v>
      </c>
    </row>
    <row r="87" spans="1:16" x14ac:dyDescent="0.25">
      <c r="A87">
        <v>202512</v>
      </c>
      <c r="B87" t="s">
        <v>239</v>
      </c>
      <c r="C87" t="s">
        <v>141</v>
      </c>
      <c r="D87">
        <v>483</v>
      </c>
      <c r="E87">
        <v>483.00000000002399</v>
      </c>
      <c r="F87">
        <v>123.470697167765</v>
      </c>
      <c r="G87">
        <v>359.52930283225902</v>
      </c>
      <c r="H87">
        <v>332.783462957849</v>
      </c>
      <c r="I87" t="s">
        <v>232</v>
      </c>
      <c r="J87" t="s">
        <v>232</v>
      </c>
      <c r="K87" t="s">
        <v>232</v>
      </c>
      <c r="L87">
        <v>19.653532182103</v>
      </c>
      <c r="M87">
        <v>8.1535321821029996</v>
      </c>
      <c r="N87">
        <v>11.5</v>
      </c>
      <c r="O87">
        <v>7.0923076923070001</v>
      </c>
      <c r="P87" t="e">
        <v>#N/A</v>
      </c>
    </row>
    <row r="88" spans="1:16" x14ac:dyDescent="0.25">
      <c r="A88">
        <v>202512</v>
      </c>
      <c r="B88" t="s">
        <v>239</v>
      </c>
      <c r="C88" t="s">
        <v>142</v>
      </c>
      <c r="D88">
        <v>330</v>
      </c>
      <c r="E88">
        <v>329.99999999998499</v>
      </c>
      <c r="F88">
        <v>83.651612903227004</v>
      </c>
      <c r="G88">
        <v>246.34838709675799</v>
      </c>
      <c r="H88">
        <v>222.076198225024</v>
      </c>
      <c r="I88" t="s">
        <v>232</v>
      </c>
      <c r="J88" t="s">
        <v>232</v>
      </c>
      <c r="K88" t="s">
        <v>232</v>
      </c>
      <c r="L88">
        <v>18.185712547653999</v>
      </c>
      <c r="M88" t="s">
        <v>232</v>
      </c>
      <c r="N88" t="s">
        <v>232</v>
      </c>
      <c r="O88">
        <v>6.0864763240800004</v>
      </c>
      <c r="P88" t="e">
        <v>#N/A</v>
      </c>
    </row>
    <row r="89" spans="1:16" x14ac:dyDescent="0.25">
      <c r="A89">
        <v>202512</v>
      </c>
      <c r="B89" t="s">
        <v>239</v>
      </c>
      <c r="C89" t="s">
        <v>143</v>
      </c>
      <c r="D89">
        <v>370</v>
      </c>
      <c r="E89">
        <v>370.00000000005599</v>
      </c>
      <c r="F89">
        <v>188.17239307638999</v>
      </c>
      <c r="G89">
        <v>181.827606923666</v>
      </c>
      <c r="H89">
        <v>169.544588055741</v>
      </c>
      <c r="I89">
        <v>134.253012048199</v>
      </c>
      <c r="J89">
        <v>34.291576007541998</v>
      </c>
      <c r="K89">
        <v>4.0060240963859997</v>
      </c>
      <c r="L89">
        <v>7.2830188679249996</v>
      </c>
      <c r="M89" t="s">
        <v>232</v>
      </c>
      <c r="N89" t="s">
        <v>232</v>
      </c>
      <c r="O89">
        <v>5</v>
      </c>
      <c r="P89" t="e">
        <v>#N/A</v>
      </c>
    </row>
    <row r="90" spans="1:16" x14ac:dyDescent="0.25">
      <c r="A90">
        <v>202512</v>
      </c>
      <c r="B90" t="s">
        <v>239</v>
      </c>
      <c r="C90" t="s">
        <v>144</v>
      </c>
      <c r="D90">
        <v>446</v>
      </c>
      <c r="E90">
        <v>425.11652524111503</v>
      </c>
      <c r="F90">
        <v>102.13335950937299</v>
      </c>
      <c r="G90">
        <v>322.98316573174202</v>
      </c>
      <c r="H90">
        <v>286.38507214407099</v>
      </c>
      <c r="I90">
        <v>258.12590940620203</v>
      </c>
      <c r="J90">
        <v>27.259162737869001</v>
      </c>
      <c r="K90">
        <v>5.3842723689980003</v>
      </c>
      <c r="L90">
        <v>30.513798695167999</v>
      </c>
      <c r="M90">
        <v>11.061823636161</v>
      </c>
      <c r="N90">
        <v>19.451975059007001</v>
      </c>
      <c r="O90">
        <v>6.0842948925030003</v>
      </c>
      <c r="P90" t="e">
        <v>#N/A</v>
      </c>
    </row>
    <row r="91" spans="1:16" x14ac:dyDescent="0.25">
      <c r="A91">
        <v>202512</v>
      </c>
      <c r="B91" t="s">
        <v>239</v>
      </c>
      <c r="C91" t="s">
        <v>145</v>
      </c>
      <c r="D91">
        <v>1109</v>
      </c>
      <c r="E91">
        <v>1109.00000000001</v>
      </c>
      <c r="F91">
        <v>377.08566863567199</v>
      </c>
      <c r="G91">
        <v>731.914331364335</v>
      </c>
      <c r="H91">
        <v>646.80655139036298</v>
      </c>
      <c r="I91">
        <v>576.39331243413994</v>
      </c>
      <c r="J91">
        <v>69.413238956222997</v>
      </c>
      <c r="K91">
        <v>12.410111453629</v>
      </c>
      <c r="L91">
        <v>71.028174927950005</v>
      </c>
      <c r="M91">
        <v>34.250963754159997</v>
      </c>
      <c r="N91">
        <v>36.77721117379</v>
      </c>
      <c r="O91">
        <v>14.079605046021999</v>
      </c>
      <c r="P91" t="e">
        <v>#N/A</v>
      </c>
    </row>
    <row r="92" spans="1:16" x14ac:dyDescent="0.25">
      <c r="A92">
        <v>202512</v>
      </c>
      <c r="B92" t="s">
        <v>240</v>
      </c>
      <c r="C92" t="s">
        <v>136</v>
      </c>
      <c r="D92">
        <v>2037</v>
      </c>
      <c r="E92">
        <v>2037.0000000001501</v>
      </c>
      <c r="F92">
        <v>469.85564623684502</v>
      </c>
      <c r="G92">
        <v>1567.1443537632999</v>
      </c>
      <c r="H92">
        <v>1446.05628784391</v>
      </c>
      <c r="I92">
        <v>1356.8445120603701</v>
      </c>
      <c r="J92">
        <v>88.052355493679997</v>
      </c>
      <c r="K92">
        <v>35.330316828122001</v>
      </c>
      <c r="L92">
        <v>108.68605169573399</v>
      </c>
      <c r="M92">
        <v>48.378996631162003</v>
      </c>
      <c r="N92">
        <v>59.231105697483002</v>
      </c>
      <c r="O92">
        <v>12.402014223659</v>
      </c>
      <c r="P92" t="e">
        <v>#N/A</v>
      </c>
    </row>
    <row r="93" spans="1:16" x14ac:dyDescent="0.25">
      <c r="A93">
        <v>202512</v>
      </c>
      <c r="B93" t="s">
        <v>240</v>
      </c>
      <c r="C93" t="s">
        <v>137</v>
      </c>
      <c r="D93">
        <v>975</v>
      </c>
      <c r="E93">
        <v>975.00000000011801</v>
      </c>
      <c r="F93">
        <v>242.96491870703801</v>
      </c>
      <c r="G93">
        <v>732.03508129308</v>
      </c>
      <c r="H93">
        <v>676.95303437798395</v>
      </c>
      <c r="I93">
        <v>623.98541410098301</v>
      </c>
      <c r="J93">
        <v>51.808199987145997</v>
      </c>
      <c r="K93">
        <v>23.961827646035999</v>
      </c>
      <c r="L93">
        <v>47.329618592186002</v>
      </c>
      <c r="M93">
        <v>24.568228058075</v>
      </c>
      <c r="N93">
        <v>21.685441167021999</v>
      </c>
      <c r="O93">
        <v>7.7524283229100002</v>
      </c>
      <c r="P93" t="e">
        <v>#N/A</v>
      </c>
    </row>
    <row r="94" spans="1:16" x14ac:dyDescent="0.25">
      <c r="A94">
        <v>202512</v>
      </c>
      <c r="B94" t="s">
        <v>240</v>
      </c>
      <c r="C94" t="s">
        <v>138</v>
      </c>
      <c r="D94">
        <v>1062</v>
      </c>
      <c r="E94">
        <v>1062.00000000003</v>
      </c>
      <c r="F94">
        <v>226.89072752980701</v>
      </c>
      <c r="G94">
        <v>835.10927247022005</v>
      </c>
      <c r="H94">
        <v>769.10325346592299</v>
      </c>
      <c r="I94">
        <v>732.85909795938903</v>
      </c>
      <c r="J94">
        <v>36.244155506534</v>
      </c>
      <c r="K94">
        <v>11.368489182086</v>
      </c>
      <c r="L94">
        <v>61.356433103548</v>
      </c>
      <c r="M94">
        <v>23.810768573087</v>
      </c>
      <c r="N94">
        <v>37.545664530461003</v>
      </c>
      <c r="O94">
        <v>4.6495859007489999</v>
      </c>
      <c r="P94" t="e">
        <v>#N/A</v>
      </c>
    </row>
    <row r="95" spans="1:16" x14ac:dyDescent="0.25">
      <c r="A95">
        <v>202512</v>
      </c>
      <c r="B95" t="s">
        <v>240</v>
      </c>
      <c r="C95" t="s">
        <v>139</v>
      </c>
      <c r="D95">
        <v>449</v>
      </c>
      <c r="E95">
        <v>444.61111111116497</v>
      </c>
      <c r="F95">
        <v>52.009903381645998</v>
      </c>
      <c r="G95">
        <v>392.60120772951899</v>
      </c>
      <c r="H95">
        <v>368.36345755698198</v>
      </c>
      <c r="I95" t="s">
        <v>232</v>
      </c>
      <c r="J95" t="s">
        <v>232</v>
      </c>
      <c r="K95" t="s">
        <v>232</v>
      </c>
      <c r="L95" t="s">
        <v>232</v>
      </c>
      <c r="M95" t="s">
        <v>232</v>
      </c>
      <c r="N95">
        <v>14.314251207730999</v>
      </c>
      <c r="O95" t="s">
        <v>232</v>
      </c>
      <c r="P95" t="e">
        <v>#N/A</v>
      </c>
    </row>
    <row r="96" spans="1:16" x14ac:dyDescent="0.25">
      <c r="A96">
        <v>202512</v>
      </c>
      <c r="B96" t="s">
        <v>240</v>
      </c>
      <c r="C96" t="s">
        <v>140</v>
      </c>
      <c r="D96">
        <v>505</v>
      </c>
      <c r="E96">
        <v>509.38888888898299</v>
      </c>
      <c r="F96">
        <v>126.371693121704</v>
      </c>
      <c r="G96">
        <v>383.01719576727902</v>
      </c>
      <c r="H96">
        <v>347.11725956953597</v>
      </c>
      <c r="I96">
        <v>330.436042638316</v>
      </c>
      <c r="J96">
        <v>16.68121693122</v>
      </c>
      <c r="K96">
        <v>4.224867724868</v>
      </c>
      <c r="L96">
        <v>35.899936197743003</v>
      </c>
      <c r="M96">
        <v>13.988007994674</v>
      </c>
      <c r="N96">
        <v>20.835978835980001</v>
      </c>
      <c r="O96">
        <v>0</v>
      </c>
      <c r="P96" t="e">
        <v>#N/A</v>
      </c>
    </row>
    <row r="97" spans="1:16" x14ac:dyDescent="0.25">
      <c r="A97">
        <v>202512</v>
      </c>
      <c r="B97" t="s">
        <v>240</v>
      </c>
      <c r="C97" t="s">
        <v>141</v>
      </c>
      <c r="D97">
        <v>513</v>
      </c>
      <c r="E97">
        <v>512.99999999996498</v>
      </c>
      <c r="F97">
        <v>117.160723147808</v>
      </c>
      <c r="G97">
        <v>395.83927685215701</v>
      </c>
      <c r="H97">
        <v>369.31288015164</v>
      </c>
      <c r="I97">
        <v>332.587501578618</v>
      </c>
      <c r="J97">
        <v>35.565958283166999</v>
      </c>
      <c r="K97">
        <v>17.926338177948001</v>
      </c>
      <c r="L97">
        <v>23.091231865352</v>
      </c>
      <c r="M97">
        <v>10.447417615087</v>
      </c>
      <c r="N97">
        <v>12.643814250265001</v>
      </c>
      <c r="O97">
        <v>3.4351648351650002</v>
      </c>
      <c r="P97" t="e">
        <v>#N/A</v>
      </c>
    </row>
    <row r="98" spans="1:16" x14ac:dyDescent="0.25">
      <c r="A98">
        <v>202512</v>
      </c>
      <c r="B98" t="s">
        <v>240</v>
      </c>
      <c r="C98" t="s">
        <v>142</v>
      </c>
      <c r="D98">
        <v>318</v>
      </c>
      <c r="E98">
        <v>318.000000000032</v>
      </c>
      <c r="F98">
        <v>75.096659919022002</v>
      </c>
      <c r="G98">
        <v>242.90334008100999</v>
      </c>
      <c r="H98">
        <v>225.01034587099099</v>
      </c>
      <c r="I98">
        <v>203.208979474231</v>
      </c>
      <c r="J98">
        <v>21.801366396759999</v>
      </c>
      <c r="K98">
        <v>7.6687753036429998</v>
      </c>
      <c r="L98" t="s">
        <v>232</v>
      </c>
      <c r="M98">
        <v>8.2250286229749996</v>
      </c>
      <c r="N98" t="s">
        <v>232</v>
      </c>
      <c r="O98" t="s">
        <v>232</v>
      </c>
      <c r="P98" t="e">
        <v>#N/A</v>
      </c>
    </row>
    <row r="99" spans="1:16" x14ac:dyDescent="0.25">
      <c r="A99">
        <v>202512</v>
      </c>
      <c r="B99" t="s">
        <v>240</v>
      </c>
      <c r="C99" t="s">
        <v>143</v>
      </c>
      <c r="D99">
        <v>252</v>
      </c>
      <c r="E99">
        <v>252</v>
      </c>
      <c r="F99">
        <v>99.216666666665006</v>
      </c>
      <c r="G99">
        <v>152.78333333333501</v>
      </c>
      <c r="H99">
        <v>136.25234469475799</v>
      </c>
      <c r="I99" t="s">
        <v>232</v>
      </c>
      <c r="J99" t="s">
        <v>232</v>
      </c>
      <c r="K99" t="s">
        <v>232</v>
      </c>
      <c r="L99">
        <v>10.841420245214</v>
      </c>
      <c r="M99" t="s">
        <v>232</v>
      </c>
      <c r="N99" t="s">
        <v>232</v>
      </c>
      <c r="O99">
        <v>5.6895683933630004</v>
      </c>
      <c r="P99" t="e">
        <v>#N/A</v>
      </c>
    </row>
    <row r="100" spans="1:16" x14ac:dyDescent="0.25">
      <c r="A100">
        <v>202512</v>
      </c>
      <c r="B100" t="s">
        <v>240</v>
      </c>
      <c r="C100" t="s">
        <v>144</v>
      </c>
      <c r="D100">
        <v>355</v>
      </c>
      <c r="E100">
        <v>358.16438441965602</v>
      </c>
      <c r="F100">
        <v>78.136525653958003</v>
      </c>
      <c r="G100">
        <v>280.027858765698</v>
      </c>
      <c r="H100">
        <v>250.157929736147</v>
      </c>
      <c r="I100" t="s">
        <v>232</v>
      </c>
      <c r="J100" t="s">
        <v>232</v>
      </c>
      <c r="K100" t="s">
        <v>232</v>
      </c>
      <c r="L100">
        <v>25.441019148009001</v>
      </c>
      <c r="M100">
        <v>11.177265990766999</v>
      </c>
      <c r="N100">
        <v>14.263753157242</v>
      </c>
      <c r="O100">
        <v>4.4289098815420003</v>
      </c>
      <c r="P100" t="e">
        <v>#N/A</v>
      </c>
    </row>
    <row r="101" spans="1:16" x14ac:dyDescent="0.25">
      <c r="A101">
        <v>202512</v>
      </c>
      <c r="B101" t="s">
        <v>240</v>
      </c>
      <c r="C101" t="s">
        <v>145</v>
      </c>
      <c r="D101">
        <v>983</v>
      </c>
      <c r="E101">
        <v>983.00000000003797</v>
      </c>
      <c r="F101">
        <v>247.59794869030799</v>
      </c>
      <c r="G101">
        <v>735.40205130973004</v>
      </c>
      <c r="H101">
        <v>686.32203484720105</v>
      </c>
      <c r="I101">
        <v>651.93807536444797</v>
      </c>
      <c r="J101">
        <v>34.383959482752999</v>
      </c>
      <c r="K101">
        <v>15.89816946557</v>
      </c>
      <c r="L101">
        <v>40.048160726878002</v>
      </c>
      <c r="M101">
        <v>13.624485499383001</v>
      </c>
      <c r="N101">
        <v>26.423675227495</v>
      </c>
      <c r="O101">
        <v>9.0318557356509999</v>
      </c>
      <c r="P101" t="e">
        <v>#N/A</v>
      </c>
    </row>
    <row r="102" spans="1:16" x14ac:dyDescent="0.25">
      <c r="A102">
        <v>202512</v>
      </c>
      <c r="B102" t="s">
        <v>241</v>
      </c>
      <c r="C102" t="s">
        <v>136</v>
      </c>
      <c r="D102">
        <v>2219</v>
      </c>
      <c r="E102">
        <v>2218.99999999991</v>
      </c>
      <c r="F102">
        <v>695.24897860462897</v>
      </c>
      <c r="G102">
        <v>1523.7510213952801</v>
      </c>
      <c r="H102">
        <v>1355.8506180085701</v>
      </c>
      <c r="I102">
        <v>1210.25196852413</v>
      </c>
      <c r="J102">
        <v>138.52200848700701</v>
      </c>
      <c r="K102">
        <v>15.175563428606999</v>
      </c>
      <c r="L102">
        <v>147.37063439318001</v>
      </c>
      <c r="M102">
        <v>77.836748786653999</v>
      </c>
      <c r="N102">
        <v>69.533885606525999</v>
      </c>
      <c r="O102">
        <v>20.529768993529</v>
      </c>
      <c r="P102" t="e">
        <v>#N/A</v>
      </c>
    </row>
    <row r="103" spans="1:16" x14ac:dyDescent="0.25">
      <c r="A103">
        <v>202512</v>
      </c>
      <c r="B103" t="s">
        <v>241</v>
      </c>
      <c r="C103" t="s">
        <v>137</v>
      </c>
      <c r="D103">
        <v>1010</v>
      </c>
      <c r="E103">
        <v>1010</v>
      </c>
      <c r="F103">
        <v>351.16775381776398</v>
      </c>
      <c r="G103">
        <v>658.83224618223801</v>
      </c>
      <c r="H103">
        <v>585.42681886872401</v>
      </c>
      <c r="I103">
        <v>533.03542850233202</v>
      </c>
      <c r="J103">
        <v>51.391390366392002</v>
      </c>
      <c r="K103">
        <v>4.1084152334150001</v>
      </c>
      <c r="L103">
        <v>64.094072002158001</v>
      </c>
      <c r="M103">
        <v>34.871989305075999</v>
      </c>
      <c r="N103">
        <v>29.222082697082001</v>
      </c>
      <c r="O103">
        <v>9.3113553113559995</v>
      </c>
      <c r="P103" t="e">
        <v>#N/A</v>
      </c>
    </row>
    <row r="104" spans="1:16" x14ac:dyDescent="0.25">
      <c r="A104">
        <v>202512</v>
      </c>
      <c r="B104" t="s">
        <v>241</v>
      </c>
      <c r="C104" t="s">
        <v>138</v>
      </c>
      <c r="D104">
        <v>1209</v>
      </c>
      <c r="E104">
        <v>1208.99999999991</v>
      </c>
      <c r="F104">
        <v>344.08122478686499</v>
      </c>
      <c r="G104">
        <v>864.91877521304104</v>
      </c>
      <c r="H104">
        <v>770.42379913984598</v>
      </c>
      <c r="I104">
        <v>677.21654002179901</v>
      </c>
      <c r="J104">
        <v>87.130618120614997</v>
      </c>
      <c r="K104">
        <v>11.067148195192001</v>
      </c>
      <c r="L104">
        <v>83.276562391021997</v>
      </c>
      <c r="M104">
        <v>42.964759481578</v>
      </c>
      <c r="N104">
        <v>40.311802909443998</v>
      </c>
      <c r="O104">
        <v>11.218413682173001</v>
      </c>
      <c r="P104" t="e">
        <v>#N/A</v>
      </c>
    </row>
    <row r="105" spans="1:16" x14ac:dyDescent="0.25">
      <c r="A105">
        <v>202512</v>
      </c>
      <c r="B105" t="s">
        <v>241</v>
      </c>
      <c r="C105" t="s">
        <v>139</v>
      </c>
      <c r="D105">
        <v>403</v>
      </c>
      <c r="E105">
        <v>405.92307692305798</v>
      </c>
      <c r="F105">
        <v>90.815099715086006</v>
      </c>
      <c r="G105">
        <v>315.107977207972</v>
      </c>
      <c r="H105">
        <v>280.38205128204999</v>
      </c>
      <c r="I105">
        <v>272</v>
      </c>
      <c r="J105">
        <v>8.3820512820499999</v>
      </c>
      <c r="K105">
        <v>0</v>
      </c>
      <c r="L105" t="s">
        <v>232</v>
      </c>
      <c r="M105" t="s">
        <v>232</v>
      </c>
      <c r="N105">
        <v>17.725925925921999</v>
      </c>
      <c r="O105" t="s">
        <v>232</v>
      </c>
      <c r="P105" t="e">
        <v>#N/A</v>
      </c>
    </row>
    <row r="106" spans="1:16" x14ac:dyDescent="0.25">
      <c r="A106">
        <v>202512</v>
      </c>
      <c r="B106" t="s">
        <v>241</v>
      </c>
      <c r="C106" t="s">
        <v>140</v>
      </c>
      <c r="D106">
        <v>458</v>
      </c>
      <c r="E106">
        <v>455.07692307687302</v>
      </c>
      <c r="F106">
        <v>140.31413840638501</v>
      </c>
      <c r="G106">
        <v>314.76278467048797</v>
      </c>
      <c r="H106">
        <v>263.81817327531701</v>
      </c>
      <c r="I106">
        <v>234.78558068272801</v>
      </c>
      <c r="J106">
        <v>29.032592592589001</v>
      </c>
      <c r="K106">
        <v>0</v>
      </c>
      <c r="L106">
        <v>46.789975708278</v>
      </c>
      <c r="M106">
        <v>23.938131626434998</v>
      </c>
      <c r="N106">
        <v>22.851844081843002</v>
      </c>
      <c r="O106">
        <v>4.1546356868930001</v>
      </c>
      <c r="P106" t="e">
        <v>#N/A</v>
      </c>
    </row>
    <row r="107" spans="1:16" x14ac:dyDescent="0.25">
      <c r="A107">
        <v>202512</v>
      </c>
      <c r="B107" t="s">
        <v>241</v>
      </c>
      <c r="C107" t="s">
        <v>141</v>
      </c>
      <c r="D107">
        <v>570</v>
      </c>
      <c r="E107">
        <v>569.999999999946</v>
      </c>
      <c r="F107">
        <v>166.18524066920301</v>
      </c>
      <c r="G107">
        <v>403.81475933074302</v>
      </c>
      <c r="H107">
        <v>365.51248254411399</v>
      </c>
      <c r="I107">
        <v>335.28244993290002</v>
      </c>
      <c r="J107">
        <v>28.190428650817999</v>
      </c>
      <c r="K107">
        <v>5.2056127910079999</v>
      </c>
      <c r="L107">
        <v>32.151295754460001</v>
      </c>
      <c r="M107">
        <v>19.421566024733998</v>
      </c>
      <c r="N107">
        <v>12.729729729725999</v>
      </c>
      <c r="O107">
        <v>6.1509810321689997</v>
      </c>
      <c r="P107" t="e">
        <v>#N/A</v>
      </c>
    </row>
    <row r="108" spans="1:16" x14ac:dyDescent="0.25">
      <c r="A108">
        <v>202512</v>
      </c>
      <c r="B108" t="s">
        <v>241</v>
      </c>
      <c r="C108" t="s">
        <v>142</v>
      </c>
      <c r="D108">
        <v>394</v>
      </c>
      <c r="E108">
        <v>393.99999999998801</v>
      </c>
      <c r="F108">
        <v>106.440293040314</v>
      </c>
      <c r="G108">
        <v>287.55970695967397</v>
      </c>
      <c r="H108">
        <v>267.28081849892402</v>
      </c>
      <c r="I108">
        <v>229.25732678376301</v>
      </c>
      <c r="J108">
        <v>34.986454678125</v>
      </c>
      <c r="K108">
        <v>3.2128205128210001</v>
      </c>
      <c r="L108" t="s">
        <v>232</v>
      </c>
      <c r="M108" t="s">
        <v>232</v>
      </c>
      <c r="N108" t="s">
        <v>232</v>
      </c>
      <c r="O108" t="s">
        <v>232</v>
      </c>
      <c r="P108" t="e">
        <v>#N/A</v>
      </c>
    </row>
    <row r="109" spans="1:16" x14ac:dyDescent="0.25">
      <c r="A109">
        <v>202512</v>
      </c>
      <c r="B109" t="s">
        <v>241</v>
      </c>
      <c r="C109" t="s">
        <v>143</v>
      </c>
      <c r="D109">
        <v>394</v>
      </c>
      <c r="E109">
        <v>394.00000000004297</v>
      </c>
      <c r="F109">
        <v>191.494206773641</v>
      </c>
      <c r="G109">
        <v>202.50579322640201</v>
      </c>
      <c r="H109">
        <v>178.85709240816499</v>
      </c>
      <c r="I109">
        <v>138.92661112473999</v>
      </c>
      <c r="J109">
        <v>37.930481283425003</v>
      </c>
      <c r="K109">
        <v>6.7571301247779996</v>
      </c>
      <c r="L109">
        <v>19.449239901794002</v>
      </c>
      <c r="M109" t="s">
        <v>232</v>
      </c>
      <c r="N109" t="s">
        <v>232</v>
      </c>
      <c r="O109">
        <v>4.1994609164429999</v>
      </c>
      <c r="P109" t="e">
        <v>#N/A</v>
      </c>
    </row>
    <row r="110" spans="1:16" x14ac:dyDescent="0.25">
      <c r="A110">
        <v>202512</v>
      </c>
      <c r="B110" t="s">
        <v>241</v>
      </c>
      <c r="C110" t="s">
        <v>144</v>
      </c>
      <c r="D110">
        <v>433</v>
      </c>
      <c r="E110">
        <v>414.721575684767</v>
      </c>
      <c r="F110">
        <v>127.950002193822</v>
      </c>
      <c r="G110">
        <v>286.771573490945</v>
      </c>
      <c r="H110">
        <v>243.23739537853399</v>
      </c>
      <c r="I110" t="s">
        <v>232</v>
      </c>
      <c r="J110" t="s">
        <v>232</v>
      </c>
      <c r="K110" t="s">
        <v>232</v>
      </c>
      <c r="L110">
        <v>37.299442718355003</v>
      </c>
      <c r="M110">
        <v>21.631556325470999</v>
      </c>
      <c r="N110">
        <v>15.667886392884</v>
      </c>
      <c r="O110">
        <v>6.234735394056</v>
      </c>
      <c r="P110" t="e">
        <v>#N/A</v>
      </c>
    </row>
    <row r="111" spans="1:16" x14ac:dyDescent="0.25">
      <c r="A111">
        <v>202512</v>
      </c>
      <c r="B111" t="s">
        <v>241</v>
      </c>
      <c r="C111" t="s">
        <v>145</v>
      </c>
      <c r="D111">
        <v>972</v>
      </c>
      <c r="E111">
        <v>972.00000000000796</v>
      </c>
      <c r="F111">
        <v>374.13002719171101</v>
      </c>
      <c r="G111">
        <v>597.86997280829701</v>
      </c>
      <c r="H111">
        <v>513.42309866652897</v>
      </c>
      <c r="I111">
        <v>456.27716473646501</v>
      </c>
      <c r="J111">
        <v>54.106329969668003</v>
      </c>
      <c r="K111">
        <v>10.62107624912</v>
      </c>
      <c r="L111">
        <v>75.174064238531003</v>
      </c>
      <c r="M111">
        <v>45.399112495932997</v>
      </c>
      <c r="N111">
        <v>29.774951742597999</v>
      </c>
      <c r="O111">
        <v>9.2728099032370004</v>
      </c>
      <c r="P111" t="e">
        <v>#N/A</v>
      </c>
    </row>
    <row r="112" spans="1:16" x14ac:dyDescent="0.25">
      <c r="A112">
        <v>202512</v>
      </c>
      <c r="B112" t="s">
        <v>242</v>
      </c>
      <c r="C112" t="s">
        <v>136</v>
      </c>
      <c r="D112">
        <v>3176</v>
      </c>
      <c r="E112">
        <v>3175.9999999998599</v>
      </c>
      <c r="F112">
        <v>931.00277258393498</v>
      </c>
      <c r="G112">
        <v>2244.99722741593</v>
      </c>
      <c r="H112">
        <v>1908.4472092466699</v>
      </c>
      <c r="I112">
        <v>1715.5025443223001</v>
      </c>
      <c r="J112">
        <v>192.94466492436999</v>
      </c>
      <c r="K112">
        <v>27.593692479112001</v>
      </c>
      <c r="L112">
        <v>286.40817997286899</v>
      </c>
      <c r="M112">
        <v>164.865938655934</v>
      </c>
      <c r="N112">
        <v>121.54224131693501</v>
      </c>
      <c r="O112">
        <v>50.141838196393998</v>
      </c>
      <c r="P112" t="e">
        <v>#N/A</v>
      </c>
    </row>
    <row r="113" spans="1:16" x14ac:dyDescent="0.25">
      <c r="A113">
        <v>202512</v>
      </c>
      <c r="B113" t="s">
        <v>242</v>
      </c>
      <c r="C113" t="s">
        <v>137</v>
      </c>
      <c r="D113">
        <v>1530</v>
      </c>
      <c r="E113">
        <v>1529.99999999995</v>
      </c>
      <c r="F113">
        <v>488.94710452150201</v>
      </c>
      <c r="G113">
        <v>1041.05289547844</v>
      </c>
      <c r="H113">
        <v>868.96880277397599</v>
      </c>
      <c r="I113">
        <v>768.12667679171204</v>
      </c>
      <c r="J113">
        <v>100.84212598226399</v>
      </c>
      <c r="K113">
        <v>13.974293574459001</v>
      </c>
      <c r="L113">
        <v>152.38338384566501</v>
      </c>
      <c r="M113">
        <v>84.073296950244995</v>
      </c>
      <c r="N113">
        <v>68.31008689542</v>
      </c>
      <c r="O113">
        <v>19.700708858803001</v>
      </c>
      <c r="P113" t="e">
        <v>#N/A</v>
      </c>
    </row>
    <row r="114" spans="1:16" x14ac:dyDescent="0.25">
      <c r="A114">
        <v>202512</v>
      </c>
      <c r="B114" t="s">
        <v>242</v>
      </c>
      <c r="C114" t="s">
        <v>138</v>
      </c>
      <c r="D114">
        <v>1646</v>
      </c>
      <c r="E114">
        <v>1645.99999999992</v>
      </c>
      <c r="F114">
        <v>442.05566806243303</v>
      </c>
      <c r="G114">
        <v>1203.94433193749</v>
      </c>
      <c r="H114">
        <v>1039.47840647269</v>
      </c>
      <c r="I114">
        <v>947.37586753058497</v>
      </c>
      <c r="J114">
        <v>92.102538942105994</v>
      </c>
      <c r="K114">
        <v>13.619398904653</v>
      </c>
      <c r="L114">
        <v>134.02479612720401</v>
      </c>
      <c r="M114">
        <v>80.792641705688993</v>
      </c>
      <c r="N114">
        <v>53.232154421514998</v>
      </c>
      <c r="O114">
        <v>30.441129337591001</v>
      </c>
      <c r="P114" t="e">
        <v>#N/A</v>
      </c>
    </row>
    <row r="115" spans="1:16" x14ac:dyDescent="0.25">
      <c r="A115">
        <v>202512</v>
      </c>
      <c r="B115" t="s">
        <v>242</v>
      </c>
      <c r="C115" t="s">
        <v>139</v>
      </c>
      <c r="D115">
        <v>606</v>
      </c>
      <c r="E115">
        <v>595.30508474577505</v>
      </c>
      <c r="F115">
        <v>100.689494447697</v>
      </c>
      <c r="G115">
        <v>494.61559029807802</v>
      </c>
      <c r="H115">
        <v>414.41159837351302</v>
      </c>
      <c r="I115">
        <v>376.58667247387098</v>
      </c>
      <c r="J115">
        <v>37.824925899641997</v>
      </c>
      <c r="K115">
        <v>4.4817733990150002</v>
      </c>
      <c r="L115">
        <v>66.465496444406</v>
      </c>
      <c r="M115">
        <v>22.546254355401</v>
      </c>
      <c r="N115">
        <v>43.919242089005003</v>
      </c>
      <c r="O115">
        <v>13.738495480158999</v>
      </c>
      <c r="P115" t="e">
        <v>#N/A</v>
      </c>
    </row>
    <row r="116" spans="1:16" x14ac:dyDescent="0.25">
      <c r="A116">
        <v>202512</v>
      </c>
      <c r="B116" t="s">
        <v>242</v>
      </c>
      <c r="C116" t="s">
        <v>140</v>
      </c>
      <c r="D116">
        <v>660</v>
      </c>
      <c r="E116">
        <v>670.69491525424405</v>
      </c>
      <c r="F116">
        <v>237.59697960116901</v>
      </c>
      <c r="G116">
        <v>433.09793565307501</v>
      </c>
      <c r="H116">
        <v>351.79594004611499</v>
      </c>
      <c r="I116">
        <v>323.59371258694898</v>
      </c>
      <c r="J116">
        <v>28.202227459166</v>
      </c>
      <c r="K116">
        <v>3.9629376225740001</v>
      </c>
      <c r="L116">
        <v>70.533928380069</v>
      </c>
      <c r="M116">
        <v>42.805403124656998</v>
      </c>
      <c r="N116">
        <v>27.728525255411999</v>
      </c>
      <c r="O116">
        <v>10.768067226891</v>
      </c>
      <c r="P116" t="e">
        <v>#N/A</v>
      </c>
    </row>
    <row r="117" spans="1:16" x14ac:dyDescent="0.25">
      <c r="A117">
        <v>202512</v>
      </c>
      <c r="B117" t="s">
        <v>242</v>
      </c>
      <c r="C117" t="s">
        <v>141</v>
      </c>
      <c r="D117">
        <v>736</v>
      </c>
      <c r="E117">
        <v>735.99999999996999</v>
      </c>
      <c r="F117">
        <v>187.715535442929</v>
      </c>
      <c r="G117">
        <v>548.28446455704102</v>
      </c>
      <c r="H117">
        <v>452.00466516499802</v>
      </c>
      <c r="I117">
        <v>407.83878073943799</v>
      </c>
      <c r="J117">
        <v>44.165884425560002</v>
      </c>
      <c r="K117">
        <v>7.558197393725</v>
      </c>
      <c r="L117">
        <v>85.238771516764004</v>
      </c>
      <c r="M117">
        <v>57.043213480745997</v>
      </c>
      <c r="N117">
        <v>28.195558036017999</v>
      </c>
      <c r="O117">
        <v>11.041027875278999</v>
      </c>
      <c r="P117" t="e">
        <v>#N/A</v>
      </c>
    </row>
    <row r="118" spans="1:16" x14ac:dyDescent="0.25">
      <c r="A118">
        <v>202512</v>
      </c>
      <c r="B118" t="s">
        <v>242</v>
      </c>
      <c r="C118" t="s">
        <v>142</v>
      </c>
      <c r="D118">
        <v>571</v>
      </c>
      <c r="E118">
        <v>570.99999999990303</v>
      </c>
      <c r="F118">
        <v>137.11910410596599</v>
      </c>
      <c r="G118">
        <v>433.88089589393701</v>
      </c>
      <c r="H118">
        <v>389.87296756433801</v>
      </c>
      <c r="I118">
        <v>354.25903627687001</v>
      </c>
      <c r="J118">
        <v>35.613931287467999</v>
      </c>
      <c r="K118">
        <v>6.2501389025079996</v>
      </c>
      <c r="L118">
        <v>36.372616516573999</v>
      </c>
      <c r="M118">
        <v>21.084023160718999</v>
      </c>
      <c r="N118">
        <v>15.288593355854999</v>
      </c>
      <c r="O118">
        <v>7.6353118130249999</v>
      </c>
      <c r="P118" t="e">
        <v>#N/A</v>
      </c>
    </row>
    <row r="119" spans="1:16" x14ac:dyDescent="0.25">
      <c r="A119">
        <v>202512</v>
      </c>
      <c r="B119" t="s">
        <v>242</v>
      </c>
      <c r="C119" t="s">
        <v>143</v>
      </c>
      <c r="D119">
        <v>603</v>
      </c>
      <c r="E119">
        <v>602.99999999997306</v>
      </c>
      <c r="F119">
        <v>267.88165898617399</v>
      </c>
      <c r="G119">
        <v>335.11834101379901</v>
      </c>
      <c r="H119">
        <v>300.36203809770302</v>
      </c>
      <c r="I119">
        <v>253.224342245169</v>
      </c>
      <c r="J119">
        <v>47.137695852534002</v>
      </c>
      <c r="K119">
        <v>5.3406451612900003</v>
      </c>
      <c r="L119">
        <v>27.797367115056002</v>
      </c>
      <c r="M119">
        <v>21.387044534411</v>
      </c>
      <c r="N119">
        <v>6.4103225806450004</v>
      </c>
      <c r="O119">
        <v>6.95893580104</v>
      </c>
      <c r="P119" t="e">
        <v>#N/A</v>
      </c>
    </row>
    <row r="120" spans="1:16" x14ac:dyDescent="0.25">
      <c r="A120">
        <v>202512</v>
      </c>
      <c r="B120" t="s">
        <v>242</v>
      </c>
      <c r="C120" t="s">
        <v>144</v>
      </c>
      <c r="D120">
        <v>624</v>
      </c>
      <c r="E120">
        <v>632.11996210384802</v>
      </c>
      <c r="F120">
        <v>182.25911333855399</v>
      </c>
      <c r="G120">
        <v>449.86084876529401</v>
      </c>
      <c r="H120">
        <v>362.40487752453998</v>
      </c>
      <c r="I120">
        <v>318.383517516339</v>
      </c>
      <c r="J120">
        <v>44.021360008201</v>
      </c>
      <c r="K120">
        <v>6.2320166802849997</v>
      </c>
      <c r="L120">
        <v>72.106211088909006</v>
      </c>
      <c r="M120">
        <v>44.841711419599001</v>
      </c>
      <c r="N120">
        <v>27.264499669309998</v>
      </c>
      <c r="O120">
        <v>15.349760151845</v>
      </c>
      <c r="P120" t="e">
        <v>#N/A</v>
      </c>
    </row>
    <row r="121" spans="1:16" x14ac:dyDescent="0.25">
      <c r="A121">
        <v>202512</v>
      </c>
      <c r="B121" t="s">
        <v>242</v>
      </c>
      <c r="C121" t="s">
        <v>145</v>
      </c>
      <c r="D121">
        <v>1597</v>
      </c>
      <c r="E121">
        <v>1596.9999999997401</v>
      </c>
      <c r="F121">
        <v>494.14555626689798</v>
      </c>
      <c r="G121">
        <v>1102.8544437328401</v>
      </c>
      <c r="H121">
        <v>932.74431401965603</v>
      </c>
      <c r="I121">
        <v>846.04684016416297</v>
      </c>
      <c r="J121">
        <v>86.697473855493001</v>
      </c>
      <c r="K121">
        <v>15.504838542648001</v>
      </c>
      <c r="L121">
        <v>145.14840489529999</v>
      </c>
      <c r="M121">
        <v>91.121395193902998</v>
      </c>
      <c r="N121">
        <v>54.027009701396999</v>
      </c>
      <c r="O121">
        <v>24.961724817884999</v>
      </c>
      <c r="P121" t="e">
        <v>#N/A</v>
      </c>
    </row>
    <row r="122" spans="1:16" x14ac:dyDescent="0.25">
      <c r="A122">
        <v>202512</v>
      </c>
      <c r="B122" t="s">
        <v>243</v>
      </c>
      <c r="C122" t="s">
        <v>136</v>
      </c>
      <c r="D122">
        <v>4842</v>
      </c>
      <c r="E122">
        <v>4841.9999999994398</v>
      </c>
      <c r="F122">
        <v>1413.3877083739501</v>
      </c>
      <c r="G122">
        <v>3428.6122916254899</v>
      </c>
      <c r="H122">
        <v>2964.2629573530699</v>
      </c>
      <c r="I122">
        <v>2624.74146828624</v>
      </c>
      <c r="J122">
        <v>339.52148906682498</v>
      </c>
      <c r="K122">
        <v>30.959824511992</v>
      </c>
      <c r="L122">
        <v>430.414526671045</v>
      </c>
      <c r="M122">
        <v>195.958403604267</v>
      </c>
      <c r="N122">
        <v>233.37810888238101</v>
      </c>
      <c r="O122">
        <v>33.934807601380001</v>
      </c>
      <c r="P122" t="e">
        <v>#N/A</v>
      </c>
    </row>
    <row r="123" spans="1:16" x14ac:dyDescent="0.25">
      <c r="A123">
        <v>202512</v>
      </c>
      <c r="B123" t="s">
        <v>243</v>
      </c>
      <c r="C123" t="s">
        <v>137</v>
      </c>
      <c r="D123">
        <v>2223</v>
      </c>
      <c r="E123">
        <v>2222.9999999997499</v>
      </c>
      <c r="F123">
        <v>749.20174274019701</v>
      </c>
      <c r="G123">
        <v>1473.7982572595499</v>
      </c>
      <c r="H123">
        <v>1255.84799550562</v>
      </c>
      <c r="I123">
        <v>1071.7450159398099</v>
      </c>
      <c r="J123">
        <v>184.10297956581499</v>
      </c>
      <c r="K123">
        <v>19.586460225147</v>
      </c>
      <c r="L123">
        <v>199.15100347160001</v>
      </c>
      <c r="M123">
        <v>82.785418193889996</v>
      </c>
      <c r="N123">
        <v>116.36558527771</v>
      </c>
      <c r="O123">
        <v>18.799258282332001</v>
      </c>
      <c r="P123" t="e">
        <v>#N/A</v>
      </c>
    </row>
    <row r="124" spans="1:16" x14ac:dyDescent="0.25">
      <c r="A124">
        <v>202512</v>
      </c>
      <c r="B124" t="s">
        <v>243</v>
      </c>
      <c r="C124" t="s">
        <v>138</v>
      </c>
      <c r="D124">
        <v>2619</v>
      </c>
      <c r="E124">
        <v>2618.9999999996899</v>
      </c>
      <c r="F124">
        <v>664.18596563375195</v>
      </c>
      <c r="G124">
        <v>1954.81403436594</v>
      </c>
      <c r="H124">
        <v>1708.4149618474401</v>
      </c>
      <c r="I124">
        <v>1552.99645234643</v>
      </c>
      <c r="J124">
        <v>155.41850950100999</v>
      </c>
      <c r="K124">
        <v>11.373364286845</v>
      </c>
      <c r="L124">
        <v>231.26352319944499</v>
      </c>
      <c r="M124">
        <v>113.172985410377</v>
      </c>
      <c r="N124">
        <v>117.012523604671</v>
      </c>
      <c r="O124">
        <v>15.135549319048</v>
      </c>
      <c r="P124" t="e">
        <v>#N/A</v>
      </c>
    </row>
    <row r="125" spans="1:16" x14ac:dyDescent="0.25">
      <c r="A125">
        <v>202512</v>
      </c>
      <c r="B125" t="s">
        <v>243</v>
      </c>
      <c r="C125" t="s">
        <v>139</v>
      </c>
      <c r="D125">
        <v>888</v>
      </c>
      <c r="E125">
        <v>887.99999999991905</v>
      </c>
      <c r="F125">
        <v>158.76778201977601</v>
      </c>
      <c r="G125">
        <v>729.23221798014299</v>
      </c>
      <c r="H125">
        <v>573.42260413995302</v>
      </c>
      <c r="I125">
        <v>542.49857136024605</v>
      </c>
      <c r="J125">
        <v>30.924032779707002</v>
      </c>
      <c r="K125">
        <v>0</v>
      </c>
      <c r="L125">
        <v>147.453300717139</v>
      </c>
      <c r="M125">
        <v>49.407328876575001</v>
      </c>
      <c r="N125">
        <v>98.045971840563993</v>
      </c>
      <c r="O125">
        <v>8.3563131230510006</v>
      </c>
      <c r="P125" t="e">
        <v>#N/A</v>
      </c>
    </row>
    <row r="126" spans="1:16" x14ac:dyDescent="0.25">
      <c r="A126">
        <v>202512</v>
      </c>
      <c r="B126" t="s">
        <v>243</v>
      </c>
      <c r="C126" t="s">
        <v>140</v>
      </c>
      <c r="D126">
        <v>955</v>
      </c>
      <c r="E126">
        <v>954.99999999988802</v>
      </c>
      <c r="F126">
        <v>299.60510874668199</v>
      </c>
      <c r="G126">
        <v>655.39489125320597</v>
      </c>
      <c r="H126">
        <v>539.75562049746304</v>
      </c>
      <c r="I126" t="s">
        <v>232</v>
      </c>
      <c r="J126" t="s">
        <v>232</v>
      </c>
      <c r="K126" t="s">
        <v>232</v>
      </c>
      <c r="L126">
        <v>110.461419878551</v>
      </c>
      <c r="M126">
        <v>60.49428424784</v>
      </c>
      <c r="N126">
        <v>48.889121446314</v>
      </c>
      <c r="O126">
        <v>5.1778508771920002</v>
      </c>
      <c r="P126" t="e">
        <v>#N/A</v>
      </c>
    </row>
    <row r="127" spans="1:16" x14ac:dyDescent="0.25">
      <c r="A127">
        <v>202512</v>
      </c>
      <c r="B127" t="s">
        <v>243</v>
      </c>
      <c r="C127" t="s">
        <v>141</v>
      </c>
      <c r="D127">
        <v>1172</v>
      </c>
      <c r="E127">
        <v>1171.9999999998799</v>
      </c>
      <c r="F127">
        <v>294.63584262615501</v>
      </c>
      <c r="G127">
        <v>877.36415737372602</v>
      </c>
      <c r="H127">
        <v>794.705788470279</v>
      </c>
      <c r="I127" t="s">
        <v>232</v>
      </c>
      <c r="J127" t="s">
        <v>232</v>
      </c>
      <c r="K127" t="s">
        <v>232</v>
      </c>
      <c r="L127">
        <v>76.479128757623002</v>
      </c>
      <c r="M127">
        <v>41.118187570712998</v>
      </c>
      <c r="N127">
        <v>35.360941186909997</v>
      </c>
      <c r="O127">
        <v>6.1792401458240001</v>
      </c>
      <c r="P127" t="e">
        <v>#N/A</v>
      </c>
    </row>
    <row r="128" spans="1:16" x14ac:dyDescent="0.25">
      <c r="A128">
        <v>202512</v>
      </c>
      <c r="B128" t="s">
        <v>243</v>
      </c>
      <c r="C128" t="s">
        <v>142</v>
      </c>
      <c r="D128">
        <v>882</v>
      </c>
      <c r="E128">
        <v>881.99999999981003</v>
      </c>
      <c r="F128">
        <v>257.014300834707</v>
      </c>
      <c r="G128">
        <v>624.98569916510303</v>
      </c>
      <c r="H128">
        <v>569.62378473414503</v>
      </c>
      <c r="I128">
        <v>505.44274961949401</v>
      </c>
      <c r="J128">
        <v>64.181035114650996</v>
      </c>
      <c r="K128">
        <v>12.253832049522</v>
      </c>
      <c r="L128">
        <v>47.932187746239997</v>
      </c>
      <c r="M128">
        <v>27.365836608085999</v>
      </c>
      <c r="N128">
        <v>20.566351138154001</v>
      </c>
      <c r="O128">
        <v>7.4297266847180001</v>
      </c>
      <c r="P128" t="e">
        <v>#N/A</v>
      </c>
    </row>
    <row r="129" spans="1:16" x14ac:dyDescent="0.25">
      <c r="A129">
        <v>202512</v>
      </c>
      <c r="B129" t="s">
        <v>243</v>
      </c>
      <c r="C129" t="s">
        <v>143</v>
      </c>
      <c r="D129">
        <v>945</v>
      </c>
      <c r="E129">
        <v>944.99999999994202</v>
      </c>
      <c r="F129">
        <v>403.364674146629</v>
      </c>
      <c r="G129">
        <v>541.63532585331302</v>
      </c>
      <c r="H129">
        <v>486.755159511226</v>
      </c>
      <c r="I129">
        <v>404.34174932813499</v>
      </c>
      <c r="J129">
        <v>82.413410183091003</v>
      </c>
      <c r="K129">
        <v>9.0381105881309995</v>
      </c>
      <c r="L129">
        <v>48.088489571491998</v>
      </c>
      <c r="M129">
        <v>17.572766301053001</v>
      </c>
      <c r="N129">
        <v>30.515723270439</v>
      </c>
      <c r="O129">
        <v>6.7916767705950001</v>
      </c>
      <c r="P129" t="e">
        <v>#N/A</v>
      </c>
    </row>
    <row r="130" spans="1:16" x14ac:dyDescent="0.25">
      <c r="A130">
        <v>202512</v>
      </c>
      <c r="B130" t="s">
        <v>243</v>
      </c>
      <c r="C130" t="s">
        <v>144</v>
      </c>
      <c r="D130">
        <v>1119</v>
      </c>
      <c r="E130">
        <v>1117.4343965799701</v>
      </c>
      <c r="F130">
        <v>278.404216686344</v>
      </c>
      <c r="G130">
        <v>839.03017989363002</v>
      </c>
      <c r="H130">
        <v>740.20558518345797</v>
      </c>
      <c r="I130">
        <v>650.68816464516306</v>
      </c>
      <c r="J130">
        <v>89.517420538294999</v>
      </c>
      <c r="K130">
        <v>6.4700480605820001</v>
      </c>
      <c r="L130">
        <v>91.029372097979007</v>
      </c>
      <c r="M130">
        <v>34.481779369161998</v>
      </c>
      <c r="N130">
        <v>56.547592728817001</v>
      </c>
      <c r="O130">
        <v>7.7952226121930002</v>
      </c>
      <c r="P130" t="e">
        <v>#N/A</v>
      </c>
    </row>
    <row r="131" spans="1:16" x14ac:dyDescent="0.25">
      <c r="A131">
        <v>202512</v>
      </c>
      <c r="B131" t="s">
        <v>243</v>
      </c>
      <c r="C131" t="s">
        <v>145</v>
      </c>
      <c r="D131">
        <v>2740</v>
      </c>
      <c r="E131">
        <v>2739.9999999997199</v>
      </c>
      <c r="F131">
        <v>871.89435103102301</v>
      </c>
      <c r="G131">
        <v>1868.10564896869</v>
      </c>
      <c r="H131">
        <v>1612.66752038307</v>
      </c>
      <c r="I131">
        <v>1421.23644267551</v>
      </c>
      <c r="J131">
        <v>191.431077707556</v>
      </c>
      <c r="K131">
        <v>20.753068476246</v>
      </c>
      <c r="L131">
        <v>236.04570824417701</v>
      </c>
      <c r="M131">
        <v>112.641775699001</v>
      </c>
      <c r="N131">
        <v>123.403932545176</v>
      </c>
      <c r="O131">
        <v>19.392420341449</v>
      </c>
      <c r="P131" t="e">
        <v>#N/A</v>
      </c>
    </row>
    <row r="132" spans="1:16" x14ac:dyDescent="0.25">
      <c r="A132">
        <v>202512</v>
      </c>
      <c r="B132" t="s">
        <v>244</v>
      </c>
      <c r="C132" t="s">
        <v>136</v>
      </c>
      <c r="D132">
        <v>1675</v>
      </c>
      <c r="E132">
        <v>1675.00000000011</v>
      </c>
      <c r="F132">
        <v>584.38858477480903</v>
      </c>
      <c r="G132">
        <v>1090.6114152253001</v>
      </c>
      <c r="H132">
        <v>971.61150369924201</v>
      </c>
      <c r="I132">
        <v>901.15886214844704</v>
      </c>
      <c r="J132">
        <v>70.452641550794993</v>
      </c>
      <c r="K132">
        <v>21.377642103606</v>
      </c>
      <c r="L132">
        <v>100.42151761935401</v>
      </c>
      <c r="M132">
        <v>59.390611107151997</v>
      </c>
      <c r="N132">
        <v>41.030906512202002</v>
      </c>
      <c r="O132">
        <v>18.578393906704001</v>
      </c>
      <c r="P132" t="e">
        <v>#N/A</v>
      </c>
    </row>
    <row r="133" spans="1:16" x14ac:dyDescent="0.25">
      <c r="A133">
        <v>202512</v>
      </c>
      <c r="B133" t="s">
        <v>244</v>
      </c>
      <c r="C133" t="s">
        <v>137</v>
      </c>
      <c r="D133">
        <v>759</v>
      </c>
      <c r="E133">
        <v>759.000000000059</v>
      </c>
      <c r="F133">
        <v>295.861154898748</v>
      </c>
      <c r="G133">
        <v>463.13884510131101</v>
      </c>
      <c r="H133">
        <v>407.029896998742</v>
      </c>
      <c r="I133">
        <v>369.34811812627498</v>
      </c>
      <c r="J133">
        <v>37.681778872467</v>
      </c>
      <c r="K133">
        <v>12.021858237548001</v>
      </c>
      <c r="L133">
        <v>48.855072427164998</v>
      </c>
      <c r="M133">
        <v>26.349225710571002</v>
      </c>
      <c r="N133">
        <v>22.505846716594</v>
      </c>
      <c r="O133">
        <v>7.2538756754040001</v>
      </c>
      <c r="P133" t="e">
        <v>#N/A</v>
      </c>
    </row>
    <row r="134" spans="1:16" x14ac:dyDescent="0.25">
      <c r="A134">
        <v>202512</v>
      </c>
      <c r="B134" t="s">
        <v>244</v>
      </c>
      <c r="C134" t="s">
        <v>138</v>
      </c>
      <c r="D134">
        <v>916</v>
      </c>
      <c r="E134">
        <v>916.00000000005002</v>
      </c>
      <c r="F134">
        <v>288.52742987606098</v>
      </c>
      <c r="G134">
        <v>627.47257012398904</v>
      </c>
      <c r="H134">
        <v>564.58160670049995</v>
      </c>
      <c r="I134">
        <v>531.810744022172</v>
      </c>
      <c r="J134">
        <v>32.770862678328001</v>
      </c>
      <c r="K134">
        <v>9.3557838660579993</v>
      </c>
      <c r="L134">
        <v>51.566445192189001</v>
      </c>
      <c r="M134">
        <v>33.041385396580999</v>
      </c>
      <c r="N134">
        <v>18.525059795608001</v>
      </c>
      <c r="O134">
        <v>11.324518231300001</v>
      </c>
      <c r="P134" t="e">
        <v>#N/A</v>
      </c>
    </row>
    <row r="135" spans="1:16" x14ac:dyDescent="0.25">
      <c r="A135">
        <v>202512</v>
      </c>
      <c r="B135" t="s">
        <v>244</v>
      </c>
      <c r="C135" t="s">
        <v>139</v>
      </c>
      <c r="D135">
        <v>311</v>
      </c>
      <c r="E135">
        <v>311.00000000005599</v>
      </c>
      <c r="F135">
        <v>61.553639846735997</v>
      </c>
      <c r="G135">
        <v>249.44636015332</v>
      </c>
      <c r="H135">
        <v>221.03507302960199</v>
      </c>
      <c r="I135" t="s">
        <v>232</v>
      </c>
      <c r="J135" t="s">
        <v>232</v>
      </c>
      <c r="K135" t="s">
        <v>232</v>
      </c>
      <c r="L135" t="s">
        <v>232</v>
      </c>
      <c r="M135" t="s">
        <v>232</v>
      </c>
      <c r="N135">
        <v>16.463601532565999</v>
      </c>
      <c r="O135" t="s">
        <v>232</v>
      </c>
      <c r="P135" t="e">
        <v>#N/A</v>
      </c>
    </row>
    <row r="136" spans="1:16" x14ac:dyDescent="0.25">
      <c r="A136">
        <v>202512</v>
      </c>
      <c r="B136" t="s">
        <v>244</v>
      </c>
      <c r="C136" t="s">
        <v>140</v>
      </c>
      <c r="D136">
        <v>268</v>
      </c>
      <c r="E136">
        <v>268.00000000001501</v>
      </c>
      <c r="F136">
        <v>111.954022988503</v>
      </c>
      <c r="G136">
        <v>156.04597701151201</v>
      </c>
      <c r="H136">
        <v>130.737044024695</v>
      </c>
      <c r="I136">
        <v>116.880722185615</v>
      </c>
      <c r="J136">
        <v>13.85632183908</v>
      </c>
      <c r="K136">
        <v>4.1781609195399998</v>
      </c>
      <c r="L136">
        <v>17.989149788982999</v>
      </c>
      <c r="M136" t="s">
        <v>232</v>
      </c>
      <c r="N136" t="s">
        <v>232</v>
      </c>
      <c r="O136">
        <v>7.319783197834</v>
      </c>
      <c r="P136" t="e">
        <v>#N/A</v>
      </c>
    </row>
    <row r="137" spans="1:16" x14ac:dyDescent="0.25">
      <c r="A137">
        <v>202512</v>
      </c>
      <c r="B137" t="s">
        <v>244</v>
      </c>
      <c r="C137" t="s">
        <v>141</v>
      </c>
      <c r="D137">
        <v>360</v>
      </c>
      <c r="E137">
        <v>359.99999999997999</v>
      </c>
      <c r="F137">
        <v>100.75428571427101</v>
      </c>
      <c r="G137">
        <v>259.24571428570903</v>
      </c>
      <c r="H137">
        <v>235.54147186146801</v>
      </c>
      <c r="I137" t="s">
        <v>232</v>
      </c>
      <c r="J137" t="s">
        <v>232</v>
      </c>
      <c r="K137" t="s">
        <v>232</v>
      </c>
      <c r="L137">
        <v>19.691255411254001</v>
      </c>
      <c r="M137">
        <v>10.518398268398</v>
      </c>
      <c r="N137">
        <v>9.1728571428559995</v>
      </c>
      <c r="O137">
        <v>4.0129870129869998</v>
      </c>
      <c r="P137" t="e">
        <v>#N/A</v>
      </c>
    </row>
    <row r="138" spans="1:16" x14ac:dyDescent="0.25">
      <c r="A138">
        <v>202512</v>
      </c>
      <c r="B138" t="s">
        <v>244</v>
      </c>
      <c r="C138" t="s">
        <v>142</v>
      </c>
      <c r="D138">
        <v>294</v>
      </c>
      <c r="E138">
        <v>293.999999999983</v>
      </c>
      <c r="F138">
        <v>95.572222222213</v>
      </c>
      <c r="G138">
        <v>198.42777777776999</v>
      </c>
      <c r="H138">
        <v>178.738512241048</v>
      </c>
      <c r="I138" t="s">
        <v>232</v>
      </c>
      <c r="J138" t="s">
        <v>232</v>
      </c>
      <c r="K138" t="s">
        <v>232</v>
      </c>
      <c r="L138">
        <v>16.638418079095</v>
      </c>
      <c r="M138" t="s">
        <v>232</v>
      </c>
      <c r="N138" t="s">
        <v>232</v>
      </c>
      <c r="O138">
        <v>3.0508474576269999</v>
      </c>
      <c r="P138" t="e">
        <v>#N/A</v>
      </c>
    </row>
    <row r="139" spans="1:16" x14ac:dyDescent="0.25">
      <c r="A139">
        <v>202512</v>
      </c>
      <c r="B139" t="s">
        <v>244</v>
      </c>
      <c r="C139" t="s">
        <v>143</v>
      </c>
      <c r="D139">
        <v>442</v>
      </c>
      <c r="E139">
        <v>442.00000000007498</v>
      </c>
      <c r="F139">
        <v>214.55441400308601</v>
      </c>
      <c r="G139">
        <v>227.445585996989</v>
      </c>
      <c r="H139">
        <v>205.55940254242901</v>
      </c>
      <c r="I139">
        <v>186.12827621061501</v>
      </c>
      <c r="J139">
        <v>19.431126331813999</v>
      </c>
      <c r="K139">
        <v>10.619672754948001</v>
      </c>
      <c r="L139" t="s">
        <v>232</v>
      </c>
      <c r="M139">
        <v>11.954808959157999</v>
      </c>
      <c r="N139" t="s">
        <v>232</v>
      </c>
      <c r="O139" t="s">
        <v>232</v>
      </c>
      <c r="P139" t="e">
        <v>#N/A</v>
      </c>
    </row>
    <row r="140" spans="1:16" x14ac:dyDescent="0.25">
      <c r="A140">
        <v>202512</v>
      </c>
      <c r="B140" t="s">
        <v>244</v>
      </c>
      <c r="C140" t="s">
        <v>144</v>
      </c>
      <c r="D140">
        <v>404</v>
      </c>
      <c r="E140">
        <v>408.95748593557602</v>
      </c>
      <c r="F140">
        <v>166.73096321539401</v>
      </c>
      <c r="G140">
        <v>242.226522720182</v>
      </c>
      <c r="H140">
        <v>209.13890695662599</v>
      </c>
      <c r="I140">
        <v>182.56658231333699</v>
      </c>
      <c r="J140">
        <v>26.572324643289001</v>
      </c>
      <c r="K140">
        <v>8.8811670078210003</v>
      </c>
      <c r="L140" t="s">
        <v>232</v>
      </c>
      <c r="M140">
        <v>18.420734470020999</v>
      </c>
      <c r="N140" t="s">
        <v>232</v>
      </c>
      <c r="O140" t="s">
        <v>232</v>
      </c>
      <c r="P140" t="e">
        <v>#N/A</v>
      </c>
    </row>
    <row r="141" spans="1:16" x14ac:dyDescent="0.25">
      <c r="A141">
        <v>202512</v>
      </c>
      <c r="B141" t="s">
        <v>244</v>
      </c>
      <c r="C141" t="s">
        <v>145</v>
      </c>
      <c r="D141">
        <v>827</v>
      </c>
      <c r="E141">
        <v>827.00000000003899</v>
      </c>
      <c r="F141">
        <v>342.39798543163698</v>
      </c>
      <c r="G141">
        <v>484.60201456840201</v>
      </c>
      <c r="H141">
        <v>428.12094403303303</v>
      </c>
      <c r="I141">
        <v>393.181192465815</v>
      </c>
      <c r="J141">
        <v>34.939751567218003</v>
      </c>
      <c r="K141">
        <v>11.330228310502999</v>
      </c>
      <c r="L141">
        <v>48.086318190356998</v>
      </c>
      <c r="M141">
        <v>31.850702839193001</v>
      </c>
      <c r="N141">
        <v>16.235615351164</v>
      </c>
      <c r="O141">
        <v>8.3947523450119999</v>
      </c>
      <c r="P141" t="e">
        <v>#N/A</v>
      </c>
    </row>
    <row r="142" spans="1:16" x14ac:dyDescent="0.25">
      <c r="A142">
        <v>202512</v>
      </c>
      <c r="B142" t="s">
        <v>245</v>
      </c>
      <c r="C142" t="s">
        <v>136</v>
      </c>
      <c r="D142">
        <v>1893</v>
      </c>
      <c r="E142">
        <v>1893.00000000006</v>
      </c>
      <c r="F142">
        <v>673.23572245565697</v>
      </c>
      <c r="G142">
        <v>1219.7642775444101</v>
      </c>
      <c r="H142">
        <v>1097.3937335136</v>
      </c>
      <c r="I142">
        <v>967.05250852624602</v>
      </c>
      <c r="J142">
        <v>130.341224987354</v>
      </c>
      <c r="K142">
        <v>39.914048752522</v>
      </c>
      <c r="L142">
        <v>109.367187221752</v>
      </c>
      <c r="M142">
        <v>43.079611104980998</v>
      </c>
      <c r="N142">
        <v>66.287576116771007</v>
      </c>
      <c r="O142">
        <v>13.003356809054001</v>
      </c>
      <c r="P142" t="e">
        <v>#N/A</v>
      </c>
    </row>
    <row r="143" spans="1:16" x14ac:dyDescent="0.25">
      <c r="A143">
        <v>202512</v>
      </c>
      <c r="B143" t="s">
        <v>245</v>
      </c>
      <c r="C143" t="s">
        <v>137</v>
      </c>
      <c r="D143">
        <v>851</v>
      </c>
      <c r="E143">
        <v>851.00000000008504</v>
      </c>
      <c r="F143">
        <v>307.06420929887298</v>
      </c>
      <c r="G143">
        <v>543.935790701212</v>
      </c>
      <c r="H143">
        <v>485.690493630692</v>
      </c>
      <c r="I143">
        <v>415.210609974889</v>
      </c>
      <c r="J143">
        <v>70.479883655802993</v>
      </c>
      <c r="K143">
        <v>16.931140155045</v>
      </c>
      <c r="L143">
        <v>50.337041722925001</v>
      </c>
      <c r="M143">
        <v>15.701228747056</v>
      </c>
      <c r="N143">
        <v>34.635812975869001</v>
      </c>
      <c r="O143">
        <v>7.9082553475950004</v>
      </c>
      <c r="P143" t="e">
        <v>#N/A</v>
      </c>
    </row>
    <row r="144" spans="1:16" x14ac:dyDescent="0.25">
      <c r="A144">
        <v>202512</v>
      </c>
      <c r="B144" t="s">
        <v>245</v>
      </c>
      <c r="C144" t="s">
        <v>138</v>
      </c>
      <c r="D144">
        <v>1042</v>
      </c>
      <c r="E144">
        <v>1041.99999999998</v>
      </c>
      <c r="F144">
        <v>366.17151315678399</v>
      </c>
      <c r="G144">
        <v>675.82848684319401</v>
      </c>
      <c r="H144">
        <v>611.70323988290795</v>
      </c>
      <c r="I144">
        <v>551.84189855135696</v>
      </c>
      <c r="J144">
        <v>59.861341331551003</v>
      </c>
      <c r="K144">
        <v>22.982908597477</v>
      </c>
      <c r="L144">
        <v>59.030145498826997</v>
      </c>
      <c r="M144">
        <v>27.378382357924998</v>
      </c>
      <c r="N144">
        <v>31.651763140901998</v>
      </c>
      <c r="O144">
        <v>5.0951014614589996</v>
      </c>
      <c r="P144" t="e">
        <v>#N/A</v>
      </c>
    </row>
    <row r="145" spans="1:16" x14ac:dyDescent="0.25">
      <c r="A145">
        <v>202512</v>
      </c>
      <c r="B145" t="s">
        <v>245</v>
      </c>
      <c r="C145" t="s">
        <v>139</v>
      </c>
      <c r="D145">
        <v>351</v>
      </c>
      <c r="E145">
        <v>350.99999999998198</v>
      </c>
      <c r="F145">
        <v>74.829629629630006</v>
      </c>
      <c r="G145">
        <v>276.17037037035197</v>
      </c>
      <c r="H145">
        <v>240.99737957992301</v>
      </c>
      <c r="I145">
        <v>233.408576823679</v>
      </c>
      <c r="J145">
        <v>7.5888027562440001</v>
      </c>
      <c r="K145">
        <v>0</v>
      </c>
      <c r="L145" t="s">
        <v>232</v>
      </c>
      <c r="M145" t="s">
        <v>232</v>
      </c>
      <c r="N145">
        <v>22.044444444442998</v>
      </c>
      <c r="O145" t="s">
        <v>232</v>
      </c>
      <c r="P145" t="e">
        <v>#N/A</v>
      </c>
    </row>
    <row r="146" spans="1:16" x14ac:dyDescent="0.25">
      <c r="A146">
        <v>202512</v>
      </c>
      <c r="B146" t="s">
        <v>245</v>
      </c>
      <c r="C146" t="s">
        <v>140</v>
      </c>
      <c r="D146">
        <v>388</v>
      </c>
      <c r="E146">
        <v>388.00000000003001</v>
      </c>
      <c r="F146">
        <v>156.62750836122601</v>
      </c>
      <c r="G146">
        <v>231.37249163880401</v>
      </c>
      <c r="H146">
        <v>190.32097427154</v>
      </c>
      <c r="I146">
        <v>163.440301659124</v>
      </c>
      <c r="J146">
        <v>26.880672612415999</v>
      </c>
      <c r="K146">
        <v>7.6126068376080003</v>
      </c>
      <c r="L146">
        <v>36.992693837851</v>
      </c>
      <c r="M146">
        <v>15.308959276017999</v>
      </c>
      <c r="N146">
        <v>21.683734561832999</v>
      </c>
      <c r="O146">
        <v>4.058823529413</v>
      </c>
      <c r="P146" t="e">
        <v>#N/A</v>
      </c>
    </row>
    <row r="147" spans="1:16" x14ac:dyDescent="0.25">
      <c r="A147">
        <v>202512</v>
      </c>
      <c r="B147" t="s">
        <v>245</v>
      </c>
      <c r="C147" t="s">
        <v>141</v>
      </c>
      <c r="D147">
        <v>461</v>
      </c>
      <c r="E147">
        <v>461.00000000000603</v>
      </c>
      <c r="F147">
        <v>146.46095597946399</v>
      </c>
      <c r="G147">
        <v>314.53904402054201</v>
      </c>
      <c r="H147">
        <v>291.30184330551998</v>
      </c>
      <c r="I147">
        <v>255.42734864278401</v>
      </c>
      <c r="J147">
        <v>35.874494662735998</v>
      </c>
      <c r="K147">
        <v>9.3343153477620007</v>
      </c>
      <c r="L147" t="s">
        <v>232</v>
      </c>
      <c r="M147" t="s">
        <v>232</v>
      </c>
      <c r="N147">
        <v>11.736145268921</v>
      </c>
      <c r="O147" t="s">
        <v>232</v>
      </c>
      <c r="P147" t="e">
        <v>#N/A</v>
      </c>
    </row>
    <row r="148" spans="1:16" x14ac:dyDescent="0.25">
      <c r="A148">
        <v>202512</v>
      </c>
      <c r="B148" t="s">
        <v>245</v>
      </c>
      <c r="C148" t="s">
        <v>142</v>
      </c>
      <c r="D148">
        <v>321</v>
      </c>
      <c r="E148">
        <v>321.00000000005002</v>
      </c>
      <c r="F148">
        <v>104.631654567463</v>
      </c>
      <c r="G148">
        <v>216.36834543258701</v>
      </c>
      <c r="H148">
        <v>204.790010958751</v>
      </c>
      <c r="I148">
        <v>182.43149613721201</v>
      </c>
      <c r="J148">
        <v>22.358514821539</v>
      </c>
      <c r="K148">
        <v>6.2901164549309998</v>
      </c>
      <c r="L148" t="s">
        <v>232</v>
      </c>
      <c r="M148" t="s">
        <v>232</v>
      </c>
      <c r="N148">
        <v>6.5644283121619997</v>
      </c>
      <c r="O148" t="s">
        <v>232</v>
      </c>
      <c r="P148" t="e">
        <v>#N/A</v>
      </c>
    </row>
    <row r="149" spans="1:16" x14ac:dyDescent="0.25">
      <c r="A149">
        <v>202512</v>
      </c>
      <c r="B149" t="s">
        <v>245</v>
      </c>
      <c r="C149" t="s">
        <v>143</v>
      </c>
      <c r="D149">
        <v>372</v>
      </c>
      <c r="E149">
        <v>371.999999999995</v>
      </c>
      <c r="F149">
        <v>190.68597391787401</v>
      </c>
      <c r="G149">
        <v>181.31402608212099</v>
      </c>
      <c r="H149">
        <v>169.983525397866</v>
      </c>
      <c r="I149">
        <v>132.34478526344699</v>
      </c>
      <c r="J149">
        <v>37.638740134419002</v>
      </c>
      <c r="K149">
        <v>16.677010112221001</v>
      </c>
      <c r="L149">
        <v>7.7968352253180004</v>
      </c>
      <c r="M149">
        <v>3.538011695906</v>
      </c>
      <c r="N149">
        <v>4.258823529412</v>
      </c>
      <c r="O149">
        <v>3.533665458937</v>
      </c>
      <c r="P149" t="e">
        <v>#N/A</v>
      </c>
    </row>
    <row r="150" spans="1:16" x14ac:dyDescent="0.25">
      <c r="A150">
        <v>202512</v>
      </c>
      <c r="B150" t="s">
        <v>245</v>
      </c>
      <c r="C150" t="s">
        <v>144</v>
      </c>
      <c r="D150">
        <v>433</v>
      </c>
      <c r="E150">
        <v>433.601938849416</v>
      </c>
      <c r="F150">
        <v>144.464151058547</v>
      </c>
      <c r="G150">
        <v>289.13778779086903</v>
      </c>
      <c r="H150">
        <v>254.57811786885401</v>
      </c>
      <c r="I150">
        <v>214.66305174921399</v>
      </c>
      <c r="J150">
        <v>39.915066119640002</v>
      </c>
      <c r="K150">
        <v>12.310966981131999</v>
      </c>
      <c r="L150">
        <v>29.331335680262999</v>
      </c>
      <c r="M150">
        <v>11.801569904063999</v>
      </c>
      <c r="N150">
        <v>17.529765776199</v>
      </c>
      <c r="O150">
        <v>5.228334241752</v>
      </c>
      <c r="P150" t="e">
        <v>#N/A</v>
      </c>
    </row>
    <row r="151" spans="1:16" x14ac:dyDescent="0.25">
      <c r="A151">
        <v>202512</v>
      </c>
      <c r="B151" t="s">
        <v>245</v>
      </c>
      <c r="C151" t="s">
        <v>145</v>
      </c>
      <c r="D151">
        <v>916</v>
      </c>
      <c r="E151">
        <v>916.00000000006003</v>
      </c>
      <c r="F151">
        <v>350.64095272352</v>
      </c>
      <c r="G151">
        <v>565.35904727653997</v>
      </c>
      <c r="H151">
        <v>509.54120134546901</v>
      </c>
      <c r="I151">
        <v>452.679277540275</v>
      </c>
      <c r="J151">
        <v>56.861923805194003</v>
      </c>
      <c r="K151">
        <v>19.179337767421998</v>
      </c>
      <c r="L151">
        <v>51.082798817437997</v>
      </c>
      <c r="M151">
        <v>16.348499113544001</v>
      </c>
      <c r="N151">
        <v>34.734299703894003</v>
      </c>
      <c r="O151">
        <v>4.7350471136329997</v>
      </c>
      <c r="P151" t="e">
        <v>#N/A</v>
      </c>
    </row>
    <row r="152" spans="1:16" x14ac:dyDescent="0.25">
      <c r="A152">
        <v>202512</v>
      </c>
      <c r="B152" t="s">
        <v>246</v>
      </c>
      <c r="C152" t="s">
        <v>136</v>
      </c>
      <c r="D152">
        <v>1422</v>
      </c>
      <c r="E152">
        <v>1421.99999999995</v>
      </c>
      <c r="F152">
        <v>529.68644034747501</v>
      </c>
      <c r="G152">
        <v>892.31355965247894</v>
      </c>
      <c r="H152">
        <v>770.01631431076498</v>
      </c>
      <c r="I152">
        <v>678.95427580301896</v>
      </c>
      <c r="J152">
        <v>80.577976371052998</v>
      </c>
      <c r="K152">
        <v>6.1064964157709998</v>
      </c>
      <c r="L152">
        <v>64.140241154809004</v>
      </c>
      <c r="M152">
        <v>35.435244862632999</v>
      </c>
      <c r="N152">
        <v>28.704996292175998</v>
      </c>
      <c r="O152">
        <v>58.157004186904999</v>
      </c>
      <c r="P152" t="e">
        <v>#N/A</v>
      </c>
    </row>
    <row r="153" spans="1:16" x14ac:dyDescent="0.25">
      <c r="A153">
        <v>202512</v>
      </c>
      <c r="B153" t="s">
        <v>246</v>
      </c>
      <c r="C153" t="s">
        <v>137</v>
      </c>
      <c r="D153">
        <v>710</v>
      </c>
      <c r="E153">
        <v>709.99999999995396</v>
      </c>
      <c r="F153">
        <v>250.213037634421</v>
      </c>
      <c r="G153">
        <v>459.78696236553299</v>
      </c>
      <c r="H153">
        <v>399.02117395773899</v>
      </c>
      <c r="I153" t="s">
        <v>232</v>
      </c>
      <c r="J153" t="s">
        <v>232</v>
      </c>
      <c r="K153" t="s">
        <v>232</v>
      </c>
      <c r="L153">
        <v>33.446550208171999</v>
      </c>
      <c r="M153">
        <v>16.689829778063999</v>
      </c>
      <c r="N153">
        <v>16.756720430108</v>
      </c>
      <c r="O153">
        <v>27.319238199621999</v>
      </c>
      <c r="P153" t="e">
        <v>#N/A</v>
      </c>
    </row>
    <row r="154" spans="1:16" x14ac:dyDescent="0.25">
      <c r="A154">
        <v>202512</v>
      </c>
      <c r="B154" t="s">
        <v>246</v>
      </c>
      <c r="C154" t="s">
        <v>138</v>
      </c>
      <c r="D154">
        <v>712</v>
      </c>
      <c r="E154">
        <v>712</v>
      </c>
      <c r="F154">
        <v>279.47340271305399</v>
      </c>
      <c r="G154">
        <v>432.52659728694601</v>
      </c>
      <c r="H154">
        <v>370.99514035302599</v>
      </c>
      <c r="I154" t="s">
        <v>232</v>
      </c>
      <c r="J154" t="s">
        <v>232</v>
      </c>
      <c r="K154" t="s">
        <v>232</v>
      </c>
      <c r="L154">
        <v>30.693690946636998</v>
      </c>
      <c r="M154">
        <v>18.745415084569</v>
      </c>
      <c r="N154">
        <v>11.948275862068</v>
      </c>
      <c r="O154">
        <v>30.837765987282999</v>
      </c>
      <c r="P154" t="e">
        <v>#N/A</v>
      </c>
    </row>
    <row r="155" spans="1:16" x14ac:dyDescent="0.25">
      <c r="A155">
        <v>202512</v>
      </c>
      <c r="B155" t="s">
        <v>246</v>
      </c>
      <c r="C155" t="s">
        <v>139</v>
      </c>
      <c r="D155">
        <v>287</v>
      </c>
      <c r="E155">
        <v>277.57369299217203</v>
      </c>
      <c r="F155">
        <v>51.393214682977998</v>
      </c>
      <c r="G155">
        <v>226.180478309194</v>
      </c>
      <c r="H155">
        <v>195.31966265211801</v>
      </c>
      <c r="I155">
        <v>182.163762934483</v>
      </c>
      <c r="J155">
        <v>12.078976640712</v>
      </c>
      <c r="K155">
        <v>0</v>
      </c>
      <c r="L155">
        <v>18.281830238725998</v>
      </c>
      <c r="M155">
        <v>7.2593052109179999</v>
      </c>
      <c r="N155">
        <v>11.022525027807999</v>
      </c>
      <c r="O155">
        <v>12.578985418349999</v>
      </c>
      <c r="P155" t="e">
        <v>#N/A</v>
      </c>
    </row>
    <row r="156" spans="1:16" x14ac:dyDescent="0.25">
      <c r="A156">
        <v>202512</v>
      </c>
      <c r="B156" t="s">
        <v>246</v>
      </c>
      <c r="C156" t="s">
        <v>140</v>
      </c>
      <c r="D156">
        <v>284</v>
      </c>
      <c r="E156">
        <v>298.58787541711803</v>
      </c>
      <c r="F156">
        <v>106.260845383752</v>
      </c>
      <c r="G156">
        <v>192.32703003336599</v>
      </c>
      <c r="H156">
        <v>158.207916094132</v>
      </c>
      <c r="I156">
        <v>130.82582488167401</v>
      </c>
      <c r="J156">
        <v>27.382091212458</v>
      </c>
      <c r="K156">
        <v>0</v>
      </c>
      <c r="L156">
        <v>21.693525703940001</v>
      </c>
      <c r="M156">
        <v>10.469387772906</v>
      </c>
      <c r="N156">
        <v>11.224137931034001</v>
      </c>
      <c r="O156">
        <v>12.425588235294001</v>
      </c>
      <c r="P156" t="e">
        <v>#N/A</v>
      </c>
    </row>
    <row r="157" spans="1:16" x14ac:dyDescent="0.25">
      <c r="A157">
        <v>202512</v>
      </c>
      <c r="B157" t="s">
        <v>246</v>
      </c>
      <c r="C157" t="s">
        <v>141</v>
      </c>
      <c r="D157">
        <v>318</v>
      </c>
      <c r="E157">
        <v>326.72330367074397</v>
      </c>
      <c r="F157">
        <v>119.12986651834601</v>
      </c>
      <c r="G157">
        <v>207.593437152398</v>
      </c>
      <c r="H157">
        <v>178.763180742141</v>
      </c>
      <c r="I157" t="s">
        <v>232</v>
      </c>
      <c r="J157" t="s">
        <v>232</v>
      </c>
      <c r="K157" t="s">
        <v>232</v>
      </c>
      <c r="L157">
        <v>12.188205128205</v>
      </c>
      <c r="M157" t="s">
        <v>232</v>
      </c>
      <c r="N157" t="s">
        <v>232</v>
      </c>
      <c r="O157">
        <v>16.642051282052002</v>
      </c>
      <c r="P157" t="e">
        <v>#N/A</v>
      </c>
    </row>
    <row r="158" spans="1:16" x14ac:dyDescent="0.25">
      <c r="A158">
        <v>202512</v>
      </c>
      <c r="B158" t="s">
        <v>246</v>
      </c>
      <c r="C158" t="s">
        <v>142</v>
      </c>
      <c r="D158">
        <v>217</v>
      </c>
      <c r="E158">
        <v>213.096587257447</v>
      </c>
      <c r="F158">
        <v>71.545835045283994</v>
      </c>
      <c r="G158">
        <v>141.55075221216299</v>
      </c>
      <c r="H158">
        <v>130.49170324383999</v>
      </c>
      <c r="I158">
        <v>121.102287535027</v>
      </c>
      <c r="J158">
        <v>7.2338601532569999</v>
      </c>
      <c r="K158">
        <v>0</v>
      </c>
      <c r="L158">
        <v>4.9404787852369996</v>
      </c>
      <c r="M158" t="s">
        <v>232</v>
      </c>
      <c r="N158" t="s">
        <v>232</v>
      </c>
      <c r="O158">
        <v>6.1185701830859998</v>
      </c>
      <c r="P158" t="e">
        <v>#N/A</v>
      </c>
    </row>
    <row r="159" spans="1:16" x14ac:dyDescent="0.25">
      <c r="A159">
        <v>202512</v>
      </c>
      <c r="B159" t="s">
        <v>246</v>
      </c>
      <c r="C159" t="s">
        <v>143</v>
      </c>
      <c r="D159">
        <v>316</v>
      </c>
      <c r="E159">
        <v>306.01854066247301</v>
      </c>
      <c r="F159">
        <v>181.35667871711499</v>
      </c>
      <c r="G159">
        <v>124.661861945358</v>
      </c>
      <c r="H159">
        <v>107.233851578534</v>
      </c>
      <c r="I159" t="s">
        <v>232</v>
      </c>
      <c r="J159" t="s">
        <v>232</v>
      </c>
      <c r="K159" t="s">
        <v>232</v>
      </c>
      <c r="L159">
        <v>7.0362012987010001</v>
      </c>
      <c r="M159" t="s">
        <v>232</v>
      </c>
      <c r="N159" t="s">
        <v>232</v>
      </c>
      <c r="O159">
        <v>10.391809068123001</v>
      </c>
      <c r="P159" t="e">
        <v>#N/A</v>
      </c>
    </row>
    <row r="160" spans="1:16" x14ac:dyDescent="0.25">
      <c r="A160">
        <v>202512</v>
      </c>
      <c r="B160" t="s">
        <v>246</v>
      </c>
      <c r="C160" t="s">
        <v>144</v>
      </c>
      <c r="D160">
        <v>322</v>
      </c>
      <c r="E160">
        <v>293.02987442752499</v>
      </c>
      <c r="F160">
        <v>91.232741793518997</v>
      </c>
      <c r="G160">
        <v>201.797132634006</v>
      </c>
      <c r="H160">
        <v>168.15495522521201</v>
      </c>
      <c r="I160" t="s">
        <v>232</v>
      </c>
      <c r="J160" t="s">
        <v>232</v>
      </c>
      <c r="K160" t="s">
        <v>232</v>
      </c>
      <c r="L160">
        <v>19.247590044363999</v>
      </c>
      <c r="M160">
        <v>9.3524287540420001</v>
      </c>
      <c r="N160">
        <v>9.8951612903219992</v>
      </c>
      <c r="O160">
        <v>14.39458736443</v>
      </c>
      <c r="P160" t="e">
        <v>#N/A</v>
      </c>
    </row>
    <row r="161" spans="1:16" x14ac:dyDescent="0.25">
      <c r="A161">
        <v>202512</v>
      </c>
      <c r="B161" t="s">
        <v>246</v>
      </c>
      <c r="C161" t="s">
        <v>145</v>
      </c>
      <c r="D161">
        <v>584</v>
      </c>
      <c r="E161">
        <v>584.00000000001296</v>
      </c>
      <c r="F161">
        <v>276.20813111500701</v>
      </c>
      <c r="G161">
        <v>307.79186888500601</v>
      </c>
      <c r="H161">
        <v>257.926645778146</v>
      </c>
      <c r="I161">
        <v>224.25955403664599</v>
      </c>
      <c r="J161">
        <v>25.268743890521002</v>
      </c>
      <c r="K161">
        <v>6.1064964157709998</v>
      </c>
      <c r="L161">
        <v>29.771008336329999</v>
      </c>
      <c r="M161">
        <v>16.369126615900001</v>
      </c>
      <c r="N161">
        <v>13.40188172043</v>
      </c>
      <c r="O161">
        <v>20.094214770530002</v>
      </c>
      <c r="P161" t="e">
        <v>#N/A</v>
      </c>
    </row>
    <row r="162" spans="1:16" x14ac:dyDescent="0.25">
      <c r="A162">
        <v>202512</v>
      </c>
      <c r="B162" t="s">
        <v>247</v>
      </c>
      <c r="C162" t="s">
        <v>136</v>
      </c>
      <c r="D162">
        <v>2381</v>
      </c>
      <c r="E162">
        <v>2380.9999999999</v>
      </c>
      <c r="F162">
        <v>852.07830436215897</v>
      </c>
      <c r="G162">
        <v>1528.92169563774</v>
      </c>
      <c r="H162">
        <v>1322.2630763494799</v>
      </c>
      <c r="I162">
        <v>1101.22440133696</v>
      </c>
      <c r="J162">
        <v>220.03867501252901</v>
      </c>
      <c r="K162">
        <v>109.818363412107</v>
      </c>
      <c r="L162">
        <v>199.335519398592</v>
      </c>
      <c r="M162">
        <v>57.307778286747997</v>
      </c>
      <c r="N162">
        <v>140.97113733825901</v>
      </c>
      <c r="O162">
        <v>7.3230998896599999</v>
      </c>
      <c r="P162" t="e">
        <v>#N/A</v>
      </c>
    </row>
    <row r="163" spans="1:16" x14ac:dyDescent="0.25">
      <c r="A163">
        <v>202512</v>
      </c>
      <c r="B163" t="s">
        <v>247</v>
      </c>
      <c r="C163" t="s">
        <v>137</v>
      </c>
      <c r="D163">
        <v>1137</v>
      </c>
      <c r="E163">
        <v>1136.99999999993</v>
      </c>
      <c r="F163">
        <v>442.17027172033301</v>
      </c>
      <c r="G163">
        <v>694.82972827959497</v>
      </c>
      <c r="H163">
        <v>590.768089327741</v>
      </c>
      <c r="I163">
        <v>482.29388469344002</v>
      </c>
      <c r="J163">
        <v>107.474204634301</v>
      </c>
      <c r="K163">
        <v>57.068751972115003</v>
      </c>
      <c r="L163">
        <v>101.014019904235</v>
      </c>
      <c r="M163">
        <v>26.601643054690999</v>
      </c>
      <c r="N163">
        <v>73.355773075958993</v>
      </c>
      <c r="O163">
        <v>3.0476190476189999</v>
      </c>
      <c r="P163" t="e">
        <v>#N/A</v>
      </c>
    </row>
    <row r="164" spans="1:16" x14ac:dyDescent="0.25">
      <c r="A164">
        <v>202512</v>
      </c>
      <c r="B164" t="s">
        <v>247</v>
      </c>
      <c r="C164" t="s">
        <v>138</v>
      </c>
      <c r="D164">
        <v>1244</v>
      </c>
      <c r="E164">
        <v>1243.99999999997</v>
      </c>
      <c r="F164">
        <v>409.90803264182603</v>
      </c>
      <c r="G164">
        <v>834.09196735814203</v>
      </c>
      <c r="H164">
        <v>731.49498702174401</v>
      </c>
      <c r="I164">
        <v>618.93051664351594</v>
      </c>
      <c r="J164">
        <v>112.56447037822799</v>
      </c>
      <c r="K164">
        <v>52.749611439992002</v>
      </c>
      <c r="L164">
        <v>98.321499494356999</v>
      </c>
      <c r="M164">
        <v>30.706135232057001</v>
      </c>
      <c r="N164">
        <v>67.615364262300005</v>
      </c>
      <c r="O164">
        <v>4.2754808420410004</v>
      </c>
      <c r="P164" t="e">
        <v>#N/A</v>
      </c>
    </row>
    <row r="165" spans="1:16" x14ac:dyDescent="0.25">
      <c r="A165">
        <v>202512</v>
      </c>
      <c r="B165" t="s">
        <v>247</v>
      </c>
      <c r="C165" t="s">
        <v>139</v>
      </c>
      <c r="D165">
        <v>412</v>
      </c>
      <c r="E165">
        <v>411.99999999994299</v>
      </c>
      <c r="F165">
        <v>102.739650589367</v>
      </c>
      <c r="G165">
        <v>309.260349410576</v>
      </c>
      <c r="H165">
        <v>269.45481470044598</v>
      </c>
      <c r="I165">
        <v>254.25577163824701</v>
      </c>
      <c r="J165">
        <v>15.199043062198999</v>
      </c>
      <c r="K165">
        <v>7.7090909090900004</v>
      </c>
      <c r="L165" t="s">
        <v>232</v>
      </c>
      <c r="M165" t="s">
        <v>232</v>
      </c>
      <c r="N165">
        <v>32.937010760962998</v>
      </c>
      <c r="O165" t="s">
        <v>232</v>
      </c>
      <c r="P165" t="e">
        <v>#N/A</v>
      </c>
    </row>
    <row r="166" spans="1:16" x14ac:dyDescent="0.25">
      <c r="A166">
        <v>202512</v>
      </c>
      <c r="B166" t="s">
        <v>247</v>
      </c>
      <c r="C166" t="s">
        <v>140</v>
      </c>
      <c r="D166">
        <v>476</v>
      </c>
      <c r="E166">
        <v>476.00000000003701</v>
      </c>
      <c r="F166">
        <v>168.20417822746899</v>
      </c>
      <c r="G166">
        <v>307.79582177256799</v>
      </c>
      <c r="H166">
        <v>259.67015873658198</v>
      </c>
      <c r="I166">
        <v>233.051995648032</v>
      </c>
      <c r="J166">
        <v>26.618163088549998</v>
      </c>
      <c r="K166">
        <v>11.025610045015</v>
      </c>
      <c r="L166" t="s">
        <v>232</v>
      </c>
      <c r="M166" t="s">
        <v>232</v>
      </c>
      <c r="N166">
        <v>28.844682664975</v>
      </c>
      <c r="O166" t="s">
        <v>232</v>
      </c>
      <c r="P166" t="e">
        <v>#N/A</v>
      </c>
    </row>
    <row r="167" spans="1:16" x14ac:dyDescent="0.25">
      <c r="A167">
        <v>202512</v>
      </c>
      <c r="B167" t="s">
        <v>247</v>
      </c>
      <c r="C167" t="s">
        <v>141</v>
      </c>
      <c r="D167">
        <v>602</v>
      </c>
      <c r="E167">
        <v>602.00000000001398</v>
      </c>
      <c r="F167">
        <v>199.29837091293001</v>
      </c>
      <c r="G167">
        <v>402.70162908708397</v>
      </c>
      <c r="H167">
        <v>361.81145506700102</v>
      </c>
      <c r="I167">
        <v>310.69023379471201</v>
      </c>
      <c r="J167">
        <v>51.121221272288999</v>
      </c>
      <c r="K167">
        <v>22.241519231632999</v>
      </c>
      <c r="L167" t="s">
        <v>232</v>
      </c>
      <c r="M167" t="s">
        <v>232</v>
      </c>
      <c r="N167">
        <v>24.134221042705001</v>
      </c>
      <c r="O167" t="s">
        <v>232</v>
      </c>
      <c r="P167" t="e">
        <v>#N/A</v>
      </c>
    </row>
    <row r="168" spans="1:16" x14ac:dyDescent="0.25">
      <c r="A168">
        <v>202512</v>
      </c>
      <c r="B168" t="s">
        <v>247</v>
      </c>
      <c r="C168" t="s">
        <v>142</v>
      </c>
      <c r="D168">
        <v>416</v>
      </c>
      <c r="E168">
        <v>415.999999999946</v>
      </c>
      <c r="F168">
        <v>149.95551619430501</v>
      </c>
      <c r="G168">
        <v>266.04448380564099</v>
      </c>
      <c r="H168">
        <v>229.028461475189</v>
      </c>
      <c r="I168">
        <v>175.92738064813199</v>
      </c>
      <c r="J168">
        <v>53.101080827056997</v>
      </c>
      <c r="K168">
        <v>31.182918233077</v>
      </c>
      <c r="L168" t="s">
        <v>232</v>
      </c>
      <c r="M168" t="s">
        <v>232</v>
      </c>
      <c r="N168">
        <v>21.684978070170999</v>
      </c>
      <c r="O168" t="s">
        <v>232</v>
      </c>
      <c r="P168" t="e">
        <v>#N/A</v>
      </c>
    </row>
    <row r="169" spans="1:16" x14ac:dyDescent="0.25">
      <c r="A169">
        <v>202512</v>
      </c>
      <c r="B169" t="s">
        <v>247</v>
      </c>
      <c r="C169" t="s">
        <v>143</v>
      </c>
      <c r="D169">
        <v>475</v>
      </c>
      <c r="E169">
        <v>474.999999999956</v>
      </c>
      <c r="F169">
        <v>231.88058843808801</v>
      </c>
      <c r="G169">
        <v>243.11941156186799</v>
      </c>
      <c r="H169">
        <v>202.29818637026699</v>
      </c>
      <c r="I169">
        <v>127.299019607833</v>
      </c>
      <c r="J169">
        <v>73.999166762434001</v>
      </c>
      <c r="K169">
        <v>37.659224993292</v>
      </c>
      <c r="L169" t="s">
        <v>232</v>
      </c>
      <c r="M169" t="s">
        <v>232</v>
      </c>
      <c r="N169">
        <v>33.370244799444997</v>
      </c>
      <c r="O169" t="s">
        <v>232</v>
      </c>
      <c r="P169" t="e">
        <v>#N/A</v>
      </c>
    </row>
    <row r="170" spans="1:16" x14ac:dyDescent="0.25">
      <c r="A170">
        <v>202512</v>
      </c>
      <c r="B170" t="s">
        <v>247</v>
      </c>
      <c r="C170" t="s">
        <v>144</v>
      </c>
      <c r="D170">
        <v>430</v>
      </c>
      <c r="E170">
        <v>430.39016670956698</v>
      </c>
      <c r="F170">
        <v>155.35235729054801</v>
      </c>
      <c r="G170">
        <v>275.03780941901903</v>
      </c>
      <c r="H170">
        <v>231.76355287897499</v>
      </c>
      <c r="I170">
        <v>196.32325584848499</v>
      </c>
      <c r="J170">
        <v>35.440297030490001</v>
      </c>
      <c r="K170">
        <v>15.627280663582001</v>
      </c>
      <c r="L170" t="s">
        <v>232</v>
      </c>
      <c r="M170" t="s">
        <v>232</v>
      </c>
      <c r="N170">
        <v>30.757050667245998</v>
      </c>
      <c r="O170" t="s">
        <v>232</v>
      </c>
      <c r="P170" t="e">
        <v>#N/A</v>
      </c>
    </row>
    <row r="171" spans="1:16" x14ac:dyDescent="0.25">
      <c r="A171">
        <v>202512</v>
      </c>
      <c r="B171" t="s">
        <v>247</v>
      </c>
      <c r="C171" t="s">
        <v>145</v>
      </c>
      <c r="D171">
        <v>1436</v>
      </c>
      <c r="E171">
        <v>1435.99999999996</v>
      </c>
      <c r="F171">
        <v>579.33885917778696</v>
      </c>
      <c r="G171">
        <v>856.66114082217496</v>
      </c>
      <c r="H171">
        <v>737.38060435352998</v>
      </c>
      <c r="I171">
        <v>582.11450325830401</v>
      </c>
      <c r="J171">
        <v>154.26610109522599</v>
      </c>
      <c r="K171">
        <v>82.940475218431999</v>
      </c>
      <c r="L171">
        <v>115.11386980197901</v>
      </c>
      <c r="M171">
        <v>28.257242427796999</v>
      </c>
      <c r="N171">
        <v>85.800023600597001</v>
      </c>
      <c r="O171">
        <v>4.1666666666659999</v>
      </c>
      <c r="P171" t="e">
        <v>#N/A</v>
      </c>
    </row>
    <row r="172" spans="1:16" x14ac:dyDescent="0.25">
      <c r="A172">
        <v>202512</v>
      </c>
      <c r="B172" t="s">
        <v>248</v>
      </c>
      <c r="C172" t="s">
        <v>136</v>
      </c>
      <c r="D172">
        <v>6724</v>
      </c>
      <c r="E172">
        <v>-8888</v>
      </c>
      <c r="F172">
        <v>-8888</v>
      </c>
      <c r="G172">
        <v>-8888</v>
      </c>
      <c r="H172">
        <v>-8888</v>
      </c>
      <c r="I172">
        <v>-8888</v>
      </c>
      <c r="J172">
        <v>-8888</v>
      </c>
      <c r="K172">
        <v>-8888</v>
      </c>
      <c r="L172">
        <v>-8888</v>
      </c>
      <c r="M172">
        <v>-8888</v>
      </c>
      <c r="N172">
        <v>-8888</v>
      </c>
      <c r="O172">
        <v>-8888</v>
      </c>
      <c r="P172" t="e">
        <v>#N/A</v>
      </c>
    </row>
    <row r="173" spans="1:16" x14ac:dyDescent="0.25">
      <c r="A173">
        <v>202512</v>
      </c>
      <c r="B173" t="s">
        <v>248</v>
      </c>
      <c r="C173" t="s">
        <v>137</v>
      </c>
      <c r="D173">
        <v>3051</v>
      </c>
      <c r="E173">
        <v>-8888</v>
      </c>
      <c r="F173">
        <v>-8888</v>
      </c>
      <c r="G173">
        <v>-8888</v>
      </c>
      <c r="H173">
        <v>-8888</v>
      </c>
      <c r="I173">
        <v>-8888</v>
      </c>
      <c r="J173">
        <v>-8888</v>
      </c>
      <c r="K173">
        <v>-8888</v>
      </c>
      <c r="L173">
        <v>-8888</v>
      </c>
      <c r="M173">
        <v>-8888</v>
      </c>
      <c r="N173">
        <v>-8888</v>
      </c>
      <c r="O173">
        <v>-8888</v>
      </c>
      <c r="P173" t="e">
        <v>#N/A</v>
      </c>
    </row>
    <row r="174" spans="1:16" x14ac:dyDescent="0.25">
      <c r="A174">
        <v>202512</v>
      </c>
      <c r="B174" t="s">
        <v>248</v>
      </c>
      <c r="C174" t="s">
        <v>138</v>
      </c>
      <c r="D174">
        <v>3673</v>
      </c>
      <c r="E174">
        <v>-8888</v>
      </c>
      <c r="F174">
        <v>-8888</v>
      </c>
      <c r="G174">
        <v>-8888</v>
      </c>
      <c r="H174">
        <v>-8888</v>
      </c>
      <c r="I174">
        <v>-8888</v>
      </c>
      <c r="J174">
        <v>-8888</v>
      </c>
      <c r="K174">
        <v>-8888</v>
      </c>
      <c r="L174">
        <v>-8888</v>
      </c>
      <c r="M174">
        <v>-8888</v>
      </c>
      <c r="N174">
        <v>-8888</v>
      </c>
      <c r="O174">
        <v>-8888</v>
      </c>
      <c r="P174" t="e">
        <v>#N/A</v>
      </c>
    </row>
    <row r="175" spans="1:16" x14ac:dyDescent="0.25">
      <c r="A175">
        <v>202512</v>
      </c>
      <c r="B175" t="s">
        <v>248</v>
      </c>
      <c r="C175" t="s">
        <v>139</v>
      </c>
      <c r="D175">
        <v>1266</v>
      </c>
      <c r="E175">
        <v>-8888</v>
      </c>
      <c r="F175">
        <v>-8888</v>
      </c>
      <c r="G175">
        <v>-8888</v>
      </c>
      <c r="H175">
        <v>-8888</v>
      </c>
      <c r="I175">
        <v>-8888</v>
      </c>
      <c r="J175">
        <v>-8888</v>
      </c>
      <c r="K175">
        <v>-8888</v>
      </c>
      <c r="L175">
        <v>-8888</v>
      </c>
      <c r="M175">
        <v>-8888</v>
      </c>
      <c r="N175">
        <v>-8888</v>
      </c>
      <c r="O175">
        <v>-8888</v>
      </c>
      <c r="P175" t="e">
        <v>#N/A</v>
      </c>
    </row>
    <row r="176" spans="1:16" x14ac:dyDescent="0.25">
      <c r="A176">
        <v>202512</v>
      </c>
      <c r="B176" t="s">
        <v>248</v>
      </c>
      <c r="C176" t="s">
        <v>140</v>
      </c>
      <c r="D176">
        <v>1289</v>
      </c>
      <c r="E176">
        <v>-8888</v>
      </c>
      <c r="F176">
        <v>-8888</v>
      </c>
      <c r="G176">
        <v>-8888</v>
      </c>
      <c r="H176">
        <v>-8888</v>
      </c>
      <c r="I176">
        <v>-8888</v>
      </c>
      <c r="J176">
        <v>-8888</v>
      </c>
      <c r="K176">
        <v>-8888</v>
      </c>
      <c r="L176">
        <v>-8888</v>
      </c>
      <c r="M176">
        <v>-8888</v>
      </c>
      <c r="N176">
        <v>-8888</v>
      </c>
      <c r="O176">
        <v>-8888</v>
      </c>
      <c r="P176" t="e">
        <v>#N/A</v>
      </c>
    </row>
    <row r="177" spans="1:16" x14ac:dyDescent="0.25">
      <c r="A177">
        <v>202512</v>
      </c>
      <c r="B177" t="s">
        <v>248</v>
      </c>
      <c r="C177" t="s">
        <v>141</v>
      </c>
      <c r="D177">
        <v>1639</v>
      </c>
      <c r="E177">
        <v>-8888</v>
      </c>
      <c r="F177">
        <v>-8888</v>
      </c>
      <c r="G177">
        <v>-8888</v>
      </c>
      <c r="H177">
        <v>-8888</v>
      </c>
      <c r="I177">
        <v>-8888</v>
      </c>
      <c r="J177">
        <v>-8888</v>
      </c>
      <c r="K177">
        <v>-8888</v>
      </c>
      <c r="L177">
        <v>-8888</v>
      </c>
      <c r="M177">
        <v>-8888</v>
      </c>
      <c r="N177">
        <v>-8888</v>
      </c>
      <c r="O177">
        <v>-8888</v>
      </c>
      <c r="P177" t="e">
        <v>#N/A</v>
      </c>
    </row>
    <row r="178" spans="1:16" x14ac:dyDescent="0.25">
      <c r="A178">
        <v>202512</v>
      </c>
      <c r="B178" t="s">
        <v>248</v>
      </c>
      <c r="C178" t="s">
        <v>142</v>
      </c>
      <c r="D178">
        <v>1237</v>
      </c>
      <c r="E178">
        <v>-8888</v>
      </c>
      <c r="F178">
        <v>-8888</v>
      </c>
      <c r="G178">
        <v>-8888</v>
      </c>
      <c r="H178">
        <v>-8888</v>
      </c>
      <c r="I178">
        <v>-8888</v>
      </c>
      <c r="J178">
        <v>-8888</v>
      </c>
      <c r="K178">
        <v>-8888</v>
      </c>
      <c r="L178">
        <v>-8888</v>
      </c>
      <c r="M178">
        <v>-8888</v>
      </c>
      <c r="N178">
        <v>-8888</v>
      </c>
      <c r="O178">
        <v>-8888</v>
      </c>
      <c r="P178" t="e">
        <v>#N/A</v>
      </c>
    </row>
    <row r="179" spans="1:16" x14ac:dyDescent="0.25">
      <c r="A179">
        <v>202512</v>
      </c>
      <c r="B179" t="s">
        <v>248</v>
      </c>
      <c r="C179" t="s">
        <v>143</v>
      </c>
      <c r="D179">
        <v>1293</v>
      </c>
      <c r="E179">
        <v>-8888</v>
      </c>
      <c r="F179">
        <v>-8888</v>
      </c>
      <c r="G179">
        <v>-8888</v>
      </c>
      <c r="H179">
        <v>-8888</v>
      </c>
      <c r="I179">
        <v>-8888</v>
      </c>
      <c r="J179">
        <v>-8888</v>
      </c>
      <c r="K179">
        <v>-8888</v>
      </c>
      <c r="L179">
        <v>-8888</v>
      </c>
      <c r="M179">
        <v>-8888</v>
      </c>
      <c r="N179">
        <v>-8888</v>
      </c>
      <c r="O179">
        <v>-8888</v>
      </c>
      <c r="P179" t="e">
        <v>#N/A</v>
      </c>
    </row>
    <row r="180" spans="1:16" x14ac:dyDescent="0.25">
      <c r="A180">
        <v>202512</v>
      </c>
      <c r="B180" t="s">
        <v>248</v>
      </c>
      <c r="C180" t="s">
        <v>144</v>
      </c>
      <c r="D180">
        <v>1535</v>
      </c>
      <c r="E180">
        <v>-8888</v>
      </c>
      <c r="F180">
        <v>-8888</v>
      </c>
      <c r="G180">
        <v>-8888</v>
      </c>
      <c r="H180">
        <v>-8888</v>
      </c>
      <c r="I180">
        <v>-8888</v>
      </c>
      <c r="J180">
        <v>-8888</v>
      </c>
      <c r="K180">
        <v>-8888</v>
      </c>
      <c r="L180">
        <v>-8888</v>
      </c>
      <c r="M180">
        <v>-8888</v>
      </c>
      <c r="N180">
        <v>-8888</v>
      </c>
      <c r="O180">
        <v>-8888</v>
      </c>
      <c r="P180" t="e">
        <v>#N/A</v>
      </c>
    </row>
    <row r="181" spans="1:16" x14ac:dyDescent="0.25">
      <c r="A181">
        <v>202512</v>
      </c>
      <c r="B181" t="s">
        <v>248</v>
      </c>
      <c r="C181" t="s">
        <v>145</v>
      </c>
      <c r="D181">
        <v>3984</v>
      </c>
      <c r="E181">
        <v>-8888</v>
      </c>
      <c r="F181">
        <v>-8888</v>
      </c>
      <c r="G181">
        <v>-8888</v>
      </c>
      <c r="H181">
        <v>-8888</v>
      </c>
      <c r="I181">
        <v>-8888</v>
      </c>
      <c r="J181">
        <v>-8888</v>
      </c>
      <c r="K181">
        <v>-8888</v>
      </c>
      <c r="L181">
        <v>-8888</v>
      </c>
      <c r="M181">
        <v>-8888</v>
      </c>
      <c r="N181">
        <v>-8888</v>
      </c>
      <c r="O181">
        <v>-8888</v>
      </c>
      <c r="P181" t="e">
        <v>#N/A</v>
      </c>
    </row>
    <row r="182" spans="1:16" x14ac:dyDescent="0.25">
      <c r="A182">
        <v>202512</v>
      </c>
      <c r="B182" t="s">
        <v>249</v>
      </c>
      <c r="C182" t="s">
        <v>136</v>
      </c>
      <c r="D182">
        <v>1825</v>
      </c>
      <c r="E182">
        <v>1824.99999999999</v>
      </c>
      <c r="F182">
        <v>493.435566222707</v>
      </c>
      <c r="G182">
        <v>1331.5644337772901</v>
      </c>
      <c r="H182">
        <v>1237.58135829259</v>
      </c>
      <c r="I182">
        <v>1136.1409903748699</v>
      </c>
      <c r="J182">
        <v>101.44036791772101</v>
      </c>
      <c r="K182">
        <v>38.979422547501997</v>
      </c>
      <c r="L182">
        <v>88.874967376586994</v>
      </c>
      <c r="M182">
        <v>21.507137329058001</v>
      </c>
      <c r="N182">
        <v>67.367830047528997</v>
      </c>
      <c r="O182">
        <v>5.1081081081080004</v>
      </c>
      <c r="P182" t="e">
        <v>#N/A</v>
      </c>
    </row>
    <row r="183" spans="1:16" x14ac:dyDescent="0.25">
      <c r="A183">
        <v>202512</v>
      </c>
      <c r="B183" t="s">
        <v>249</v>
      </c>
      <c r="C183" t="s">
        <v>137</v>
      </c>
      <c r="D183">
        <v>862</v>
      </c>
      <c r="E183">
        <v>861.99999999996601</v>
      </c>
      <c r="F183">
        <v>245.330128488631</v>
      </c>
      <c r="G183">
        <v>616.66987151133503</v>
      </c>
      <c r="H183">
        <v>568.37326656810603</v>
      </c>
      <c r="I183">
        <v>520.86593980474504</v>
      </c>
      <c r="J183">
        <v>47.507326763361</v>
      </c>
      <c r="K183">
        <v>18.190538437596</v>
      </c>
      <c r="L183" t="s">
        <v>232</v>
      </c>
      <c r="M183" t="s">
        <v>232</v>
      </c>
      <c r="N183">
        <v>32.923066579103001</v>
      </c>
      <c r="O183" t="s">
        <v>232</v>
      </c>
      <c r="P183" t="e">
        <v>#N/A</v>
      </c>
    </row>
    <row r="184" spans="1:16" x14ac:dyDescent="0.25">
      <c r="A184">
        <v>202512</v>
      </c>
      <c r="B184" t="s">
        <v>249</v>
      </c>
      <c r="C184" t="s">
        <v>138</v>
      </c>
      <c r="D184">
        <v>963</v>
      </c>
      <c r="E184">
        <v>963.00000000002899</v>
      </c>
      <c r="F184">
        <v>248.10543773407599</v>
      </c>
      <c r="G184">
        <v>714.89456226595303</v>
      </c>
      <c r="H184">
        <v>669.20809172448696</v>
      </c>
      <c r="I184">
        <v>615.27505057012695</v>
      </c>
      <c r="J184">
        <v>53.933041154359998</v>
      </c>
      <c r="K184">
        <v>20.788884109906</v>
      </c>
      <c r="L184" t="s">
        <v>232</v>
      </c>
      <c r="M184" t="s">
        <v>232</v>
      </c>
      <c r="N184">
        <v>34.444763468425997</v>
      </c>
      <c r="O184" t="s">
        <v>232</v>
      </c>
      <c r="P184" t="e">
        <v>#N/A</v>
      </c>
    </row>
    <row r="185" spans="1:16" x14ac:dyDescent="0.25">
      <c r="A185">
        <v>202512</v>
      </c>
      <c r="B185" t="s">
        <v>249</v>
      </c>
      <c r="C185" t="s">
        <v>139</v>
      </c>
      <c r="D185">
        <v>384</v>
      </c>
      <c r="E185">
        <v>384.00000000001501</v>
      </c>
      <c r="F185">
        <v>56.105263157891997</v>
      </c>
      <c r="G185">
        <v>327.894736842123</v>
      </c>
      <c r="H185">
        <v>302.99178156660901</v>
      </c>
      <c r="I185">
        <v>295.83549295776299</v>
      </c>
      <c r="J185">
        <v>7.1562886088460003</v>
      </c>
      <c r="K185">
        <v>0</v>
      </c>
      <c r="L185" t="s">
        <v>232</v>
      </c>
      <c r="M185" t="s">
        <v>232</v>
      </c>
      <c r="N185">
        <v>18.780701754387</v>
      </c>
      <c r="O185" t="s">
        <v>232</v>
      </c>
      <c r="P185" t="e">
        <v>#N/A</v>
      </c>
    </row>
    <row r="186" spans="1:16" x14ac:dyDescent="0.25">
      <c r="A186">
        <v>202512</v>
      </c>
      <c r="B186" t="s">
        <v>249</v>
      </c>
      <c r="C186" t="s">
        <v>140</v>
      </c>
      <c r="D186">
        <v>409</v>
      </c>
      <c r="E186">
        <v>409</v>
      </c>
      <c r="F186">
        <v>131.48385598143801</v>
      </c>
      <c r="G186">
        <v>277.51614401856199</v>
      </c>
      <c r="H186">
        <v>240.972284736874</v>
      </c>
      <c r="I186">
        <v>229.88149882901399</v>
      </c>
      <c r="J186">
        <v>11.090785907860001</v>
      </c>
      <c r="K186">
        <v>6.0167118337860002</v>
      </c>
      <c r="L186">
        <v>36.543859281688</v>
      </c>
      <c r="M186">
        <v>9.2565964090549997</v>
      </c>
      <c r="N186">
        <v>27.287262872633001</v>
      </c>
      <c r="O186">
        <v>0</v>
      </c>
      <c r="P186" t="e">
        <v>#N/A</v>
      </c>
    </row>
    <row r="187" spans="1:16" x14ac:dyDescent="0.25">
      <c r="A187">
        <v>202512</v>
      </c>
      <c r="B187" t="s">
        <v>249</v>
      </c>
      <c r="C187" t="s">
        <v>141</v>
      </c>
      <c r="D187">
        <v>421</v>
      </c>
      <c r="E187">
        <v>421.00000000000398</v>
      </c>
      <c r="F187">
        <v>82.758433516946994</v>
      </c>
      <c r="G187">
        <v>338.241566483057</v>
      </c>
      <c r="H187">
        <v>322.40053073861799</v>
      </c>
      <c r="I187">
        <v>297.47026657553897</v>
      </c>
      <c r="J187">
        <v>24.930264163078999</v>
      </c>
      <c r="K187">
        <v>11.968493426077</v>
      </c>
      <c r="L187" t="s">
        <v>232</v>
      </c>
      <c r="M187" t="s">
        <v>232</v>
      </c>
      <c r="N187">
        <v>11.822853926257</v>
      </c>
      <c r="O187" t="s">
        <v>232</v>
      </c>
      <c r="P187" t="e">
        <v>#N/A</v>
      </c>
    </row>
    <row r="188" spans="1:16" x14ac:dyDescent="0.25">
      <c r="A188">
        <v>202512</v>
      </c>
      <c r="B188" t="s">
        <v>249</v>
      </c>
      <c r="C188" t="s">
        <v>142</v>
      </c>
      <c r="D188">
        <v>287</v>
      </c>
      <c r="E188">
        <v>286.99999999999898</v>
      </c>
      <c r="F188">
        <v>69.691950464396996</v>
      </c>
      <c r="G188">
        <v>217.30804953560201</v>
      </c>
      <c r="H188">
        <v>210.090100817653</v>
      </c>
      <c r="I188">
        <v>186.94871794871699</v>
      </c>
      <c r="J188">
        <v>23.141382868935999</v>
      </c>
      <c r="K188">
        <v>10.384416924664</v>
      </c>
      <c r="L188">
        <v>7.2179487179489996</v>
      </c>
      <c r="M188">
        <v>3.051282051282</v>
      </c>
      <c r="N188">
        <v>4.166666666667</v>
      </c>
      <c r="O188">
        <v>0</v>
      </c>
      <c r="P188" t="e">
        <v>#N/A</v>
      </c>
    </row>
    <row r="189" spans="1:16" x14ac:dyDescent="0.25">
      <c r="A189">
        <v>202512</v>
      </c>
      <c r="B189" t="s">
        <v>249</v>
      </c>
      <c r="C189" t="s">
        <v>143</v>
      </c>
      <c r="D189">
        <v>324</v>
      </c>
      <c r="E189">
        <v>323.99999999997698</v>
      </c>
      <c r="F189">
        <v>153.396063102033</v>
      </c>
      <c r="G189">
        <v>170.60393689794401</v>
      </c>
      <c r="H189">
        <v>161.126660432839</v>
      </c>
      <c r="I189">
        <v>126.005014063839</v>
      </c>
      <c r="J189">
        <v>35.121646368999997</v>
      </c>
      <c r="K189">
        <v>10.609800362974999</v>
      </c>
      <c r="L189" t="s">
        <v>232</v>
      </c>
      <c r="M189" t="s">
        <v>232</v>
      </c>
      <c r="N189">
        <v>5.3103448275850003</v>
      </c>
      <c r="O189" t="s">
        <v>232</v>
      </c>
      <c r="P189" t="e">
        <v>#N/A</v>
      </c>
    </row>
    <row r="190" spans="1:16" x14ac:dyDescent="0.25">
      <c r="A190">
        <v>202512</v>
      </c>
      <c r="B190" t="s">
        <v>249</v>
      </c>
      <c r="C190" t="s">
        <v>144</v>
      </c>
      <c r="D190">
        <v>349</v>
      </c>
      <c r="E190">
        <v>347.08985295015498</v>
      </c>
      <c r="F190">
        <v>97.192032106249997</v>
      </c>
      <c r="G190">
        <v>249.89782084390501</v>
      </c>
      <c r="H190">
        <v>223.969719678204</v>
      </c>
      <c r="I190">
        <v>199.26932510838199</v>
      </c>
      <c r="J190">
        <v>24.700394569821999</v>
      </c>
      <c r="K190">
        <v>12.485254398005001</v>
      </c>
      <c r="L190" t="s">
        <v>232</v>
      </c>
      <c r="M190" t="s">
        <v>232</v>
      </c>
      <c r="N190">
        <v>22.888101165700999</v>
      </c>
      <c r="O190" t="s">
        <v>232</v>
      </c>
      <c r="P190" t="e">
        <v>#N/A</v>
      </c>
    </row>
    <row r="191" spans="1:16" x14ac:dyDescent="0.25">
      <c r="A191">
        <v>202512</v>
      </c>
      <c r="B191" t="s">
        <v>249</v>
      </c>
      <c r="C191" t="s">
        <v>145</v>
      </c>
      <c r="D191">
        <v>991</v>
      </c>
      <c r="E191">
        <v>990.99999999999204</v>
      </c>
      <c r="F191">
        <v>292.32159086198101</v>
      </c>
      <c r="G191">
        <v>698.67840913801103</v>
      </c>
      <c r="H191">
        <v>656.27319838019298</v>
      </c>
      <c r="I191">
        <v>601.18799578799405</v>
      </c>
      <c r="J191">
        <v>55.085202592199003</v>
      </c>
      <c r="K191">
        <v>22.526550170482</v>
      </c>
      <c r="L191">
        <v>37.297102649709998</v>
      </c>
      <c r="M191">
        <v>9</v>
      </c>
      <c r="N191">
        <v>28.297102649709998</v>
      </c>
      <c r="O191">
        <v>5.1081081081080004</v>
      </c>
      <c r="P191" t="e">
        <v>#N/A</v>
      </c>
    </row>
    <row r="192" spans="1:16" x14ac:dyDescent="0.25">
      <c r="A192">
        <v>202512</v>
      </c>
      <c r="B192" t="s">
        <v>250</v>
      </c>
      <c r="C192" t="s">
        <v>136</v>
      </c>
      <c r="D192">
        <v>1787</v>
      </c>
      <c r="E192">
        <v>1787.00000000006</v>
      </c>
      <c r="F192">
        <v>561.52014101889802</v>
      </c>
      <c r="G192">
        <v>1225.4798589811701</v>
      </c>
      <c r="H192">
        <v>1124.3849982468701</v>
      </c>
      <c r="I192">
        <v>1038.6307561962999</v>
      </c>
      <c r="J192">
        <v>84.539956336282003</v>
      </c>
      <c r="K192">
        <v>27.618660823109</v>
      </c>
      <c r="L192" t="s">
        <v>232</v>
      </c>
      <c r="M192" t="s">
        <v>232</v>
      </c>
      <c r="N192">
        <v>59.011728041665002</v>
      </c>
      <c r="O192" t="s">
        <v>232</v>
      </c>
      <c r="P192" t="e">
        <v>#N/A</v>
      </c>
    </row>
    <row r="193" spans="1:16" x14ac:dyDescent="0.25">
      <c r="A193">
        <v>202512</v>
      </c>
      <c r="B193" t="s">
        <v>250</v>
      </c>
      <c r="C193" t="s">
        <v>137</v>
      </c>
      <c r="D193">
        <v>907</v>
      </c>
      <c r="E193">
        <v>907.00000000003001</v>
      </c>
      <c r="F193">
        <v>298.861001233911</v>
      </c>
      <c r="G193">
        <v>608.13899876611902</v>
      </c>
      <c r="H193">
        <v>558.88623439970195</v>
      </c>
      <c r="I193">
        <v>512.59022327591902</v>
      </c>
      <c r="J193">
        <v>46.296011123783003</v>
      </c>
      <c r="K193">
        <v>14.737017197915</v>
      </c>
      <c r="L193">
        <v>49.252764366416997</v>
      </c>
      <c r="M193">
        <v>15.376068858972999</v>
      </c>
      <c r="N193">
        <v>32.842987642274998</v>
      </c>
      <c r="O193">
        <v>0</v>
      </c>
      <c r="P193" t="e">
        <v>#N/A</v>
      </c>
    </row>
    <row r="194" spans="1:16" x14ac:dyDescent="0.25">
      <c r="A194">
        <v>202512</v>
      </c>
      <c r="B194" t="s">
        <v>250</v>
      </c>
      <c r="C194" t="s">
        <v>138</v>
      </c>
      <c r="D194">
        <v>880</v>
      </c>
      <c r="E194">
        <v>880.00000000003399</v>
      </c>
      <c r="F194">
        <v>262.65913978498702</v>
      </c>
      <c r="G194">
        <v>617.34086021504697</v>
      </c>
      <c r="H194">
        <v>565.49876384716299</v>
      </c>
      <c r="I194">
        <v>526.04053292037804</v>
      </c>
      <c r="J194">
        <v>38.243945212499</v>
      </c>
      <c r="K194">
        <v>12.881643625194</v>
      </c>
      <c r="L194" t="s">
        <v>232</v>
      </c>
      <c r="M194" t="s">
        <v>232</v>
      </c>
      <c r="N194">
        <v>26.16874039939</v>
      </c>
      <c r="O194" t="s">
        <v>232</v>
      </c>
      <c r="P194" t="e">
        <v>#N/A</v>
      </c>
    </row>
    <row r="195" spans="1:16" x14ac:dyDescent="0.25">
      <c r="A195">
        <v>202512</v>
      </c>
      <c r="B195" t="s">
        <v>250</v>
      </c>
      <c r="C195" t="s">
        <v>139</v>
      </c>
      <c r="D195">
        <v>374</v>
      </c>
      <c r="E195">
        <v>372.470588235327</v>
      </c>
      <c r="F195">
        <v>62.838874680316003</v>
      </c>
      <c r="G195">
        <v>309.631713555011</v>
      </c>
      <c r="H195">
        <v>291.37514799368302</v>
      </c>
      <c r="I195">
        <v>283.737466834261</v>
      </c>
      <c r="J195">
        <v>7.6376811594219998</v>
      </c>
      <c r="K195">
        <v>0</v>
      </c>
      <c r="L195">
        <v>18.256565561327999</v>
      </c>
      <c r="M195">
        <v>5.2625331657589998</v>
      </c>
      <c r="N195">
        <v>12.994032395569</v>
      </c>
      <c r="O195">
        <v>0</v>
      </c>
      <c r="P195" t="e">
        <v>#N/A</v>
      </c>
    </row>
    <row r="196" spans="1:16" x14ac:dyDescent="0.25">
      <c r="A196">
        <v>202512</v>
      </c>
      <c r="B196" t="s">
        <v>250</v>
      </c>
      <c r="C196" t="s">
        <v>140</v>
      </c>
      <c r="D196">
        <v>404</v>
      </c>
      <c r="E196">
        <v>405.529411764776</v>
      </c>
      <c r="F196">
        <v>151.55259274442301</v>
      </c>
      <c r="G196">
        <v>253.97681902035299</v>
      </c>
      <c r="H196">
        <v>223.21429233524299</v>
      </c>
      <c r="I196" t="s">
        <v>232</v>
      </c>
      <c r="J196" t="s">
        <v>232</v>
      </c>
      <c r="K196" t="s">
        <v>232</v>
      </c>
      <c r="L196">
        <v>30.76252668511</v>
      </c>
      <c r="M196">
        <v>10.497552166937</v>
      </c>
      <c r="N196">
        <v>19.231266653003999</v>
      </c>
      <c r="O196">
        <v>0</v>
      </c>
      <c r="P196" t="e">
        <v>#N/A</v>
      </c>
    </row>
    <row r="197" spans="1:16" x14ac:dyDescent="0.25">
      <c r="A197">
        <v>202512</v>
      </c>
      <c r="B197" t="s">
        <v>250</v>
      </c>
      <c r="C197" t="s">
        <v>141</v>
      </c>
      <c r="D197">
        <v>411</v>
      </c>
      <c r="E197">
        <v>411.000000000005</v>
      </c>
      <c r="F197">
        <v>118.78857701438299</v>
      </c>
      <c r="G197">
        <v>292.21142298562199</v>
      </c>
      <c r="H197">
        <v>264.68233107816098</v>
      </c>
      <c r="I197">
        <v>250.44722424950601</v>
      </c>
      <c r="J197">
        <v>14.235106828655001</v>
      </c>
      <c r="K197">
        <v>8.746795140343</v>
      </c>
      <c r="L197" t="s">
        <v>232</v>
      </c>
      <c r="M197">
        <v>15.493952221088</v>
      </c>
      <c r="N197" t="s">
        <v>232</v>
      </c>
      <c r="O197" t="s">
        <v>232</v>
      </c>
      <c r="P197" t="e">
        <v>#N/A</v>
      </c>
    </row>
    <row r="198" spans="1:16" x14ac:dyDescent="0.25">
      <c r="A198">
        <v>202512</v>
      </c>
      <c r="B198" t="s">
        <v>250</v>
      </c>
      <c r="C198" t="s">
        <v>142</v>
      </c>
      <c r="D198">
        <v>308</v>
      </c>
      <c r="E198">
        <v>307.99999999995799</v>
      </c>
      <c r="F198">
        <v>91.494505494506001</v>
      </c>
      <c r="G198">
        <v>216.50549450545199</v>
      </c>
      <c r="H198">
        <v>202.22026862022599</v>
      </c>
      <c r="I198" t="s">
        <v>232</v>
      </c>
      <c r="J198" t="s">
        <v>232</v>
      </c>
      <c r="K198" t="s">
        <v>232</v>
      </c>
      <c r="L198" t="s">
        <v>232</v>
      </c>
      <c r="M198" t="s">
        <v>232</v>
      </c>
      <c r="N198">
        <v>9.829670329671</v>
      </c>
      <c r="O198" t="s">
        <v>232</v>
      </c>
      <c r="P198" t="e">
        <v>#N/A</v>
      </c>
    </row>
    <row r="199" spans="1:16" x14ac:dyDescent="0.25">
      <c r="A199">
        <v>202512</v>
      </c>
      <c r="B199" t="s">
        <v>250</v>
      </c>
      <c r="C199" t="s">
        <v>143</v>
      </c>
      <c r="D199">
        <v>290</v>
      </c>
      <c r="E199">
        <v>289.99999999999801</v>
      </c>
      <c r="F199">
        <v>136.84559108527</v>
      </c>
      <c r="G199">
        <v>153.15440891472801</v>
      </c>
      <c r="H199">
        <v>142.89295821955201</v>
      </c>
      <c r="I199">
        <v>118.718991811284</v>
      </c>
      <c r="J199">
        <v>24.173966408268001</v>
      </c>
      <c r="K199">
        <v>9.5210109819119992</v>
      </c>
      <c r="L199">
        <v>10.261450695176</v>
      </c>
      <c r="M199" t="s">
        <v>232</v>
      </c>
      <c r="N199" t="s">
        <v>232</v>
      </c>
      <c r="O199">
        <v>0</v>
      </c>
      <c r="P199" t="e">
        <v>#N/A</v>
      </c>
    </row>
    <row r="200" spans="1:16" x14ac:dyDescent="0.25">
      <c r="A200">
        <v>202512</v>
      </c>
      <c r="B200" t="s">
        <v>250</v>
      </c>
      <c r="C200" t="s">
        <v>144</v>
      </c>
      <c r="D200">
        <v>312</v>
      </c>
      <c r="E200">
        <v>313.937199081561</v>
      </c>
      <c r="F200">
        <v>98.897345040087998</v>
      </c>
      <c r="G200">
        <v>215.03985404147301</v>
      </c>
      <c r="H200">
        <v>189.43532326663899</v>
      </c>
      <c r="I200">
        <v>176.55195941603</v>
      </c>
      <c r="J200">
        <v>12.883363850608999</v>
      </c>
      <c r="K200">
        <v>3.8808712121209998</v>
      </c>
      <c r="L200">
        <v>25.604530774834</v>
      </c>
      <c r="M200">
        <v>9.3716072809049997</v>
      </c>
      <c r="N200">
        <v>15.199215628759999</v>
      </c>
      <c r="O200">
        <v>0</v>
      </c>
      <c r="P200" t="e">
        <v>#N/A</v>
      </c>
    </row>
    <row r="201" spans="1:16" x14ac:dyDescent="0.25">
      <c r="A201">
        <v>202512</v>
      </c>
      <c r="B201" t="s">
        <v>250</v>
      </c>
      <c r="C201" t="s">
        <v>145</v>
      </c>
      <c r="D201">
        <v>698</v>
      </c>
      <c r="E201">
        <v>698.00000000000102</v>
      </c>
      <c r="F201">
        <v>292.23740746649702</v>
      </c>
      <c r="G201">
        <v>405.76259253350401</v>
      </c>
      <c r="H201">
        <v>359.31482066731598</v>
      </c>
      <c r="I201">
        <v>313.38086544962903</v>
      </c>
      <c r="J201">
        <v>45.933955217687</v>
      </c>
      <c r="K201">
        <v>18.632775180974001</v>
      </c>
      <c r="L201" t="s">
        <v>232</v>
      </c>
      <c r="M201" t="s">
        <v>232</v>
      </c>
      <c r="N201">
        <v>25.114748426925999</v>
      </c>
      <c r="O201" t="s">
        <v>232</v>
      </c>
      <c r="P201" t="e">
        <v>#N/A</v>
      </c>
    </row>
    <row r="202" spans="1:16" x14ac:dyDescent="0.25">
      <c r="A202">
        <v>202512</v>
      </c>
      <c r="B202" t="s">
        <v>251</v>
      </c>
      <c r="C202" t="s">
        <v>136</v>
      </c>
      <c r="D202">
        <v>3861</v>
      </c>
      <c r="E202">
        <v>3861.0000000002901</v>
      </c>
      <c r="F202">
        <v>1439.85183513573</v>
      </c>
      <c r="G202">
        <v>2421.1481648645599</v>
      </c>
      <c r="H202">
        <v>2153.22170504118</v>
      </c>
      <c r="I202">
        <v>1905.2636789154899</v>
      </c>
      <c r="J202">
        <v>247.958026125689</v>
      </c>
      <c r="K202">
        <v>63.361279671524997</v>
      </c>
      <c r="L202">
        <v>249.37310742374501</v>
      </c>
      <c r="M202">
        <v>107.388985888894</v>
      </c>
      <c r="N202">
        <v>140.80970293019999</v>
      </c>
      <c r="O202">
        <v>18.553352399636001</v>
      </c>
      <c r="P202" t="e">
        <v>#N/A</v>
      </c>
    </row>
    <row r="203" spans="1:16" x14ac:dyDescent="0.25">
      <c r="A203">
        <v>202512</v>
      </c>
      <c r="B203" t="s">
        <v>251</v>
      </c>
      <c r="C203" t="s">
        <v>137</v>
      </c>
      <c r="D203">
        <v>1870</v>
      </c>
      <c r="E203">
        <v>1870.00000000006</v>
      </c>
      <c r="F203">
        <v>748.42779828259199</v>
      </c>
      <c r="G203">
        <v>1121.5722017174701</v>
      </c>
      <c r="H203">
        <v>993.64694974388703</v>
      </c>
      <c r="I203">
        <v>882.64200555407797</v>
      </c>
      <c r="J203">
        <v>111.004944189809</v>
      </c>
      <c r="K203">
        <v>26.093525620213001</v>
      </c>
      <c r="L203">
        <v>119.700164046127</v>
      </c>
      <c r="M203">
        <v>46.968562261984999</v>
      </c>
      <c r="N203">
        <v>72.731601784142001</v>
      </c>
      <c r="O203">
        <v>8.2250879274550002</v>
      </c>
      <c r="P203" t="e">
        <v>#N/A</v>
      </c>
    </row>
    <row r="204" spans="1:16" x14ac:dyDescent="0.25">
      <c r="A204">
        <v>202512</v>
      </c>
      <c r="B204" t="s">
        <v>251</v>
      </c>
      <c r="C204" t="s">
        <v>138</v>
      </c>
      <c r="D204">
        <v>1991</v>
      </c>
      <c r="E204">
        <v>1991.0000000002301</v>
      </c>
      <c r="F204">
        <v>691.42403685313604</v>
      </c>
      <c r="G204">
        <v>1299.5759631471001</v>
      </c>
      <c r="H204">
        <v>1159.5747552973</v>
      </c>
      <c r="I204">
        <v>1022.62167336142</v>
      </c>
      <c r="J204">
        <v>136.95308193587999</v>
      </c>
      <c r="K204">
        <v>37.267754051311996</v>
      </c>
      <c r="L204">
        <v>129.672943377618</v>
      </c>
      <c r="M204">
        <v>60.420423626908999</v>
      </c>
      <c r="N204">
        <v>68.078101146058003</v>
      </c>
      <c r="O204">
        <v>10.328264472181001</v>
      </c>
      <c r="P204" t="e">
        <v>#N/A</v>
      </c>
    </row>
    <row r="205" spans="1:16" x14ac:dyDescent="0.25">
      <c r="A205">
        <v>202512</v>
      </c>
      <c r="B205" t="s">
        <v>251</v>
      </c>
      <c r="C205" t="s">
        <v>139</v>
      </c>
      <c r="D205">
        <v>739</v>
      </c>
      <c r="E205">
        <v>728.85294117645503</v>
      </c>
      <c r="F205">
        <v>130.41457516338801</v>
      </c>
      <c r="G205">
        <v>598.43836601306703</v>
      </c>
      <c r="H205">
        <v>536.51799943600702</v>
      </c>
      <c r="I205">
        <v>515.80582917992797</v>
      </c>
      <c r="J205">
        <v>20.712170256078998</v>
      </c>
      <c r="K205">
        <v>0</v>
      </c>
      <c r="L205" t="s">
        <v>232</v>
      </c>
      <c r="M205" t="s">
        <v>232</v>
      </c>
      <c r="N205">
        <v>42.995294117642999</v>
      </c>
      <c r="O205" t="s">
        <v>232</v>
      </c>
      <c r="P205" t="e">
        <v>#N/A</v>
      </c>
    </row>
    <row r="206" spans="1:16" x14ac:dyDescent="0.25">
      <c r="A206">
        <v>202512</v>
      </c>
      <c r="B206" t="s">
        <v>251</v>
      </c>
      <c r="C206" t="s">
        <v>140</v>
      </c>
      <c r="D206">
        <v>742</v>
      </c>
      <c r="E206">
        <v>752.14705882357396</v>
      </c>
      <c r="F206">
        <v>293.48158887973898</v>
      </c>
      <c r="G206">
        <v>458.66546994383498</v>
      </c>
      <c r="H206">
        <v>373.17691978740902</v>
      </c>
      <c r="I206">
        <v>328.96031295687402</v>
      </c>
      <c r="J206">
        <v>44.216606830535</v>
      </c>
      <c r="K206">
        <v>12.679738562094</v>
      </c>
      <c r="L206">
        <v>80.791886860168006</v>
      </c>
      <c r="M206">
        <v>29.599160697742999</v>
      </c>
      <c r="N206">
        <v>50.018307557774001</v>
      </c>
      <c r="O206">
        <v>4.6966632962580004</v>
      </c>
      <c r="P206" t="e">
        <v>#N/A</v>
      </c>
    </row>
    <row r="207" spans="1:16" x14ac:dyDescent="0.25">
      <c r="A207">
        <v>202512</v>
      </c>
      <c r="B207" t="s">
        <v>251</v>
      </c>
      <c r="C207" t="s">
        <v>141</v>
      </c>
      <c r="D207">
        <v>938</v>
      </c>
      <c r="E207">
        <v>938.00000000006901</v>
      </c>
      <c r="F207">
        <v>317.66077041845699</v>
      </c>
      <c r="G207">
        <v>620.33922958161202</v>
      </c>
      <c r="H207">
        <v>566.15683293537302</v>
      </c>
      <c r="I207">
        <v>502.96426575018597</v>
      </c>
      <c r="J207">
        <v>63.192567185187002</v>
      </c>
      <c r="K207">
        <v>22.685896857627</v>
      </c>
      <c r="L207">
        <v>49.586382844898999</v>
      </c>
      <c r="M207">
        <v>28.153498035464999</v>
      </c>
      <c r="N207">
        <v>21.432884809434</v>
      </c>
      <c r="O207">
        <v>4.5960138013399998</v>
      </c>
      <c r="P207" t="e">
        <v>#N/A</v>
      </c>
    </row>
    <row r="208" spans="1:16" x14ac:dyDescent="0.25">
      <c r="A208">
        <v>202512</v>
      </c>
      <c r="B208" t="s">
        <v>251</v>
      </c>
      <c r="C208" t="s">
        <v>142</v>
      </c>
      <c r="D208">
        <v>686</v>
      </c>
      <c r="E208">
        <v>686.00000000006401</v>
      </c>
      <c r="F208">
        <v>266.291808988036</v>
      </c>
      <c r="G208">
        <v>419.70819101202801</v>
      </c>
      <c r="H208">
        <v>375.80347330143502</v>
      </c>
      <c r="I208">
        <v>325.78076132772298</v>
      </c>
      <c r="J208">
        <v>50.022711973711999</v>
      </c>
      <c r="K208">
        <v>11.830990811702</v>
      </c>
      <c r="L208" t="s">
        <v>232</v>
      </c>
      <c r="M208">
        <v>25.024964373686998</v>
      </c>
      <c r="N208" t="s">
        <v>232</v>
      </c>
      <c r="O208" t="s">
        <v>232</v>
      </c>
      <c r="P208" t="e">
        <v>#N/A</v>
      </c>
    </row>
    <row r="209" spans="1:16" x14ac:dyDescent="0.25">
      <c r="A209">
        <v>202512</v>
      </c>
      <c r="B209" t="s">
        <v>251</v>
      </c>
      <c r="C209" t="s">
        <v>143</v>
      </c>
      <c r="D209">
        <v>756</v>
      </c>
      <c r="E209">
        <v>756.00000000013097</v>
      </c>
      <c r="F209">
        <v>432.00309168610801</v>
      </c>
      <c r="G209">
        <v>323.99690831402302</v>
      </c>
      <c r="H209">
        <v>301.56647958095999</v>
      </c>
      <c r="I209">
        <v>231.752509700784</v>
      </c>
      <c r="J209">
        <v>69.813969880176003</v>
      </c>
      <c r="K209">
        <v>16.164653440102001</v>
      </c>
      <c r="L209">
        <v>17.913369179711999</v>
      </c>
      <c r="M209" t="s">
        <v>232</v>
      </c>
      <c r="N209" t="s">
        <v>232</v>
      </c>
      <c r="O209">
        <v>4.5170595533510003</v>
      </c>
      <c r="P209" t="e">
        <v>#N/A</v>
      </c>
    </row>
    <row r="210" spans="1:16" x14ac:dyDescent="0.25">
      <c r="A210">
        <v>202512</v>
      </c>
      <c r="B210" t="s">
        <v>251</v>
      </c>
      <c r="C210" t="s">
        <v>144</v>
      </c>
      <c r="D210">
        <v>818</v>
      </c>
      <c r="E210">
        <v>825.81469318663596</v>
      </c>
      <c r="F210">
        <v>330.33939074993401</v>
      </c>
      <c r="G210">
        <v>495.47530243670201</v>
      </c>
      <c r="H210">
        <v>437.200869802402</v>
      </c>
      <c r="I210">
        <v>368.94449744198602</v>
      </c>
      <c r="J210">
        <v>68.256372360415995</v>
      </c>
      <c r="K210">
        <v>17.418529904416999</v>
      </c>
      <c r="L210" t="s">
        <v>232</v>
      </c>
      <c r="M210" t="s">
        <v>232</v>
      </c>
      <c r="N210">
        <v>34.488547917685999</v>
      </c>
      <c r="O210" t="s">
        <v>232</v>
      </c>
      <c r="P210" t="e">
        <v>#N/A</v>
      </c>
    </row>
    <row r="211" spans="1:16" x14ac:dyDescent="0.25">
      <c r="A211">
        <v>202512</v>
      </c>
      <c r="B211" t="s">
        <v>251</v>
      </c>
      <c r="C211" t="s">
        <v>145</v>
      </c>
      <c r="D211">
        <v>1926</v>
      </c>
      <c r="E211">
        <v>1926.0000000001501</v>
      </c>
      <c r="F211">
        <v>816.01527547207797</v>
      </c>
      <c r="G211">
        <v>1109.98472452807</v>
      </c>
      <c r="H211">
        <v>974.31744201437698</v>
      </c>
      <c r="I211">
        <v>839.64802608123705</v>
      </c>
      <c r="J211">
        <v>134.66941593313999</v>
      </c>
      <c r="K211">
        <v>41.688482694900998</v>
      </c>
      <c r="L211">
        <v>123.890544447739</v>
      </c>
      <c r="M211">
        <v>58.510536781996997</v>
      </c>
      <c r="N211">
        <v>64.205589061091004</v>
      </c>
      <c r="O211">
        <v>11.776738065958</v>
      </c>
      <c r="P211" t="e">
        <v>#N/A</v>
      </c>
    </row>
    <row r="212" spans="1:16" x14ac:dyDescent="0.25">
      <c r="A212">
        <v>202512</v>
      </c>
      <c r="B212" t="s">
        <v>252</v>
      </c>
      <c r="C212" t="s">
        <v>136</v>
      </c>
      <c r="D212">
        <v>2093</v>
      </c>
      <c r="E212">
        <v>2092.99999999992</v>
      </c>
      <c r="F212">
        <v>579.01680410542701</v>
      </c>
      <c r="G212">
        <v>1513.9831958944901</v>
      </c>
      <c r="H212">
        <v>1330.8416307259099</v>
      </c>
      <c r="I212">
        <v>1185.2792123669899</v>
      </c>
      <c r="J212">
        <v>145.562418358917</v>
      </c>
      <c r="K212">
        <v>29.808813465535</v>
      </c>
      <c r="L212">
        <v>162.26095011154601</v>
      </c>
      <c r="M212">
        <v>102.499507199904</v>
      </c>
      <c r="N212">
        <v>59.761442911642</v>
      </c>
      <c r="O212">
        <v>20.880615057040998</v>
      </c>
      <c r="P212" t="e">
        <v>#N/A</v>
      </c>
    </row>
    <row r="213" spans="1:16" x14ac:dyDescent="0.25">
      <c r="A213">
        <v>202512</v>
      </c>
      <c r="B213" t="s">
        <v>252</v>
      </c>
      <c r="C213" t="s">
        <v>137</v>
      </c>
      <c r="D213">
        <v>960</v>
      </c>
      <c r="E213">
        <v>959.99999999997704</v>
      </c>
      <c r="F213">
        <v>313.53287312632301</v>
      </c>
      <c r="G213">
        <v>646.46712687365402</v>
      </c>
      <c r="H213">
        <v>571.69227821284005</v>
      </c>
      <c r="I213">
        <v>499.805626680535</v>
      </c>
      <c r="J213">
        <v>71.886651532304995</v>
      </c>
      <c r="K213">
        <v>16.145791531617</v>
      </c>
      <c r="L213">
        <v>67.692559326755003</v>
      </c>
      <c r="M213">
        <v>39.896391898160999</v>
      </c>
      <c r="N213">
        <v>27.796167428594</v>
      </c>
      <c r="O213">
        <v>7.0822893340590003</v>
      </c>
      <c r="P213" t="e">
        <v>#N/A</v>
      </c>
    </row>
    <row r="214" spans="1:16" x14ac:dyDescent="0.25">
      <c r="A214">
        <v>202512</v>
      </c>
      <c r="B214" t="s">
        <v>252</v>
      </c>
      <c r="C214" t="s">
        <v>138</v>
      </c>
      <c r="D214">
        <v>1133</v>
      </c>
      <c r="E214">
        <v>1132.99999999994</v>
      </c>
      <c r="F214">
        <v>265.483930979104</v>
      </c>
      <c r="G214">
        <v>867.51606902083904</v>
      </c>
      <c r="H214">
        <v>759.14935251306599</v>
      </c>
      <c r="I214">
        <v>685.47358568645404</v>
      </c>
      <c r="J214">
        <v>73.675766826612005</v>
      </c>
      <c r="K214">
        <v>13.663021933917999</v>
      </c>
      <c r="L214">
        <v>94.568390784791006</v>
      </c>
      <c r="M214">
        <v>62.603115301743003</v>
      </c>
      <c r="N214">
        <v>31.965275483048</v>
      </c>
      <c r="O214">
        <v>13.798325722982</v>
      </c>
      <c r="P214" t="e">
        <v>#N/A</v>
      </c>
    </row>
    <row r="215" spans="1:16" x14ac:dyDescent="0.25">
      <c r="A215">
        <v>202512</v>
      </c>
      <c r="B215" t="s">
        <v>252</v>
      </c>
      <c r="C215" t="s">
        <v>139</v>
      </c>
      <c r="D215">
        <v>390</v>
      </c>
      <c r="E215">
        <v>390.00000000000801</v>
      </c>
      <c r="F215">
        <v>48.320749791148003</v>
      </c>
      <c r="G215">
        <v>341.67925020886003</v>
      </c>
      <c r="H215">
        <v>283.75877192982699</v>
      </c>
      <c r="I215" t="s">
        <v>232</v>
      </c>
      <c r="J215" t="s">
        <v>232</v>
      </c>
      <c r="K215" t="s">
        <v>232</v>
      </c>
      <c r="L215">
        <v>53.920478279032999</v>
      </c>
      <c r="M215">
        <v>33.388888888888999</v>
      </c>
      <c r="N215">
        <v>20.531589390143999</v>
      </c>
      <c r="O215">
        <v>4</v>
      </c>
      <c r="P215" t="e">
        <v>#N/A</v>
      </c>
    </row>
    <row r="216" spans="1:16" x14ac:dyDescent="0.25">
      <c r="A216">
        <v>202512</v>
      </c>
      <c r="B216" t="s">
        <v>252</v>
      </c>
      <c r="C216" t="s">
        <v>140</v>
      </c>
      <c r="D216">
        <v>373</v>
      </c>
      <c r="E216">
        <v>372.99999999998101</v>
      </c>
      <c r="F216">
        <v>115.92730158729</v>
      </c>
      <c r="G216">
        <v>257.07269841269101</v>
      </c>
      <c r="H216">
        <v>227.66564260112099</v>
      </c>
      <c r="I216" t="s">
        <v>232</v>
      </c>
      <c r="J216" t="s">
        <v>232</v>
      </c>
      <c r="K216" t="s">
        <v>232</v>
      </c>
      <c r="L216" t="s">
        <v>232</v>
      </c>
      <c r="M216" t="s">
        <v>232</v>
      </c>
      <c r="N216" t="s">
        <v>232</v>
      </c>
      <c r="O216" t="s">
        <v>232</v>
      </c>
      <c r="P216" t="e">
        <v>#N/A</v>
      </c>
    </row>
    <row r="217" spans="1:16" x14ac:dyDescent="0.25">
      <c r="A217">
        <v>202512</v>
      </c>
      <c r="B217" t="s">
        <v>252</v>
      </c>
      <c r="C217" t="s">
        <v>141</v>
      </c>
      <c r="D217">
        <v>524</v>
      </c>
      <c r="E217">
        <v>523.999999999956</v>
      </c>
      <c r="F217">
        <v>116.420804685531</v>
      </c>
      <c r="G217">
        <v>407.57919531442502</v>
      </c>
      <c r="H217">
        <v>362.36438530574401</v>
      </c>
      <c r="I217">
        <v>319.15707762550699</v>
      </c>
      <c r="J217">
        <v>43.207307680237001</v>
      </c>
      <c r="K217">
        <v>10.081079704611</v>
      </c>
      <c r="L217">
        <v>37.194262063476998</v>
      </c>
      <c r="M217">
        <v>23.082191780816</v>
      </c>
      <c r="N217">
        <v>14.112070282661</v>
      </c>
      <c r="O217">
        <v>8.0205479452039992</v>
      </c>
      <c r="P217" t="e">
        <v>#N/A</v>
      </c>
    </row>
    <row r="218" spans="1:16" x14ac:dyDescent="0.25">
      <c r="A218">
        <v>202512</v>
      </c>
      <c r="B218" t="s">
        <v>252</v>
      </c>
      <c r="C218" t="s">
        <v>142</v>
      </c>
      <c r="D218">
        <v>387</v>
      </c>
      <c r="E218">
        <v>387.00000000002802</v>
      </c>
      <c r="F218">
        <v>94.029434697843996</v>
      </c>
      <c r="G218">
        <v>292.97056530218401</v>
      </c>
      <c r="H218">
        <v>261.87132146609599</v>
      </c>
      <c r="I218">
        <v>228.09143772898099</v>
      </c>
      <c r="J218">
        <v>33.779883737115</v>
      </c>
      <c r="K218">
        <v>8.6021442495109994</v>
      </c>
      <c r="L218">
        <v>28.073602810446999</v>
      </c>
      <c r="M218" t="s">
        <v>232</v>
      </c>
      <c r="N218" t="s">
        <v>232</v>
      </c>
      <c r="O218">
        <v>3.0256410256409998</v>
      </c>
      <c r="P218" t="e">
        <v>#N/A</v>
      </c>
    </row>
    <row r="219" spans="1:16" x14ac:dyDescent="0.25">
      <c r="A219">
        <v>202512</v>
      </c>
      <c r="B219" t="s">
        <v>252</v>
      </c>
      <c r="C219" t="s">
        <v>143</v>
      </c>
      <c r="D219">
        <v>419</v>
      </c>
      <c r="E219">
        <v>418.99999999994702</v>
      </c>
      <c r="F219">
        <v>204.318513343614</v>
      </c>
      <c r="G219">
        <v>214.68148665633299</v>
      </c>
      <c r="H219">
        <v>195.181509423118</v>
      </c>
      <c r="I219">
        <v>164.40425692033901</v>
      </c>
      <c r="J219">
        <v>30.777252502779</v>
      </c>
      <c r="K219">
        <v>6.0349462365589996</v>
      </c>
      <c r="L219" t="s">
        <v>232</v>
      </c>
      <c r="M219" t="s">
        <v>232</v>
      </c>
      <c r="N219">
        <v>8.6534111976259993</v>
      </c>
      <c r="O219" t="s">
        <v>232</v>
      </c>
      <c r="P219" t="e">
        <v>#N/A</v>
      </c>
    </row>
    <row r="220" spans="1:16" x14ac:dyDescent="0.25">
      <c r="A220">
        <v>202512</v>
      </c>
      <c r="B220" t="s">
        <v>252</v>
      </c>
      <c r="C220" t="s">
        <v>144</v>
      </c>
      <c r="D220">
        <v>475</v>
      </c>
      <c r="E220">
        <v>475.30240067734701</v>
      </c>
      <c r="F220">
        <v>128.48549048343199</v>
      </c>
      <c r="G220">
        <v>346.81691019391502</v>
      </c>
      <c r="H220">
        <v>299.26786160768302</v>
      </c>
      <c r="I220">
        <v>268.52827671284899</v>
      </c>
      <c r="J220">
        <v>30.739584894834</v>
      </c>
      <c r="K220">
        <v>6.1463203463199996</v>
      </c>
      <c r="L220">
        <v>43.516790521715997</v>
      </c>
      <c r="M220">
        <v>31.140538114851001</v>
      </c>
      <c r="N220">
        <v>12.376252406865</v>
      </c>
      <c r="O220">
        <v>4.0322580645160002</v>
      </c>
      <c r="P220" t="e">
        <v>#N/A</v>
      </c>
    </row>
    <row r="221" spans="1:16" x14ac:dyDescent="0.25">
      <c r="A221">
        <v>202512</v>
      </c>
      <c r="B221" t="s">
        <v>252</v>
      </c>
      <c r="C221" t="s">
        <v>145</v>
      </c>
      <c r="D221">
        <v>1130</v>
      </c>
      <c r="E221">
        <v>1129.99999999992</v>
      </c>
      <c r="F221">
        <v>365.05633842509599</v>
      </c>
      <c r="G221">
        <v>764.94366157482602</v>
      </c>
      <c r="H221">
        <v>669.22060466651499</v>
      </c>
      <c r="I221">
        <v>607.85174682178501</v>
      </c>
      <c r="J221">
        <v>61.368857844730002</v>
      </c>
      <c r="K221">
        <v>12.886106159636</v>
      </c>
      <c r="L221">
        <v>86.645860654689002</v>
      </c>
      <c r="M221">
        <v>55.793601993998998</v>
      </c>
      <c r="N221">
        <v>30.852258660690001</v>
      </c>
      <c r="O221">
        <v>9.0771962536220006</v>
      </c>
      <c r="P221" t="e">
        <v>#N/A</v>
      </c>
    </row>
    <row r="222" spans="1:16" x14ac:dyDescent="0.25">
      <c r="A222">
        <v>202512</v>
      </c>
      <c r="B222" t="s">
        <v>253</v>
      </c>
      <c r="C222" t="s">
        <v>136</v>
      </c>
      <c r="D222">
        <v>3126</v>
      </c>
      <c r="E222">
        <v>3125.9999999998399</v>
      </c>
      <c r="F222">
        <v>1074.97731083653</v>
      </c>
      <c r="G222">
        <v>2051.0226891633101</v>
      </c>
      <c r="H222">
        <v>1802.4734040066101</v>
      </c>
      <c r="I222">
        <v>1524.1886627137901</v>
      </c>
      <c r="J222">
        <v>276.182700476496</v>
      </c>
      <c r="K222">
        <v>137.055544672943</v>
      </c>
      <c r="L222">
        <v>213.875207164112</v>
      </c>
      <c r="M222">
        <v>109.562337495493</v>
      </c>
      <c r="N222">
        <v>104.312869668619</v>
      </c>
      <c r="O222">
        <v>34.674077992588003</v>
      </c>
      <c r="P222" t="e">
        <v>#N/A</v>
      </c>
    </row>
    <row r="223" spans="1:16" x14ac:dyDescent="0.25">
      <c r="A223">
        <v>202512</v>
      </c>
      <c r="B223" t="s">
        <v>253</v>
      </c>
      <c r="C223" t="s">
        <v>137</v>
      </c>
      <c r="D223">
        <v>1477</v>
      </c>
      <c r="E223">
        <v>1476.9999999997699</v>
      </c>
      <c r="F223">
        <v>550.51343768409401</v>
      </c>
      <c r="G223">
        <v>926.48656231567998</v>
      </c>
      <c r="H223">
        <v>805.322894891744</v>
      </c>
      <c r="I223">
        <v>646.58779166658906</v>
      </c>
      <c r="J223">
        <v>158.735103225155</v>
      </c>
      <c r="K223">
        <v>85.706420628816005</v>
      </c>
      <c r="L223">
        <v>104.34886334779</v>
      </c>
      <c r="M223">
        <v>47.320372522759001</v>
      </c>
      <c r="N223">
        <v>57.028490825031</v>
      </c>
      <c r="O223">
        <v>16.814804076146</v>
      </c>
      <c r="P223" t="e">
        <v>#N/A</v>
      </c>
    </row>
    <row r="224" spans="1:16" x14ac:dyDescent="0.25">
      <c r="A224">
        <v>202512</v>
      </c>
      <c r="B224" t="s">
        <v>253</v>
      </c>
      <c r="C224" t="s">
        <v>138</v>
      </c>
      <c r="D224">
        <v>1649</v>
      </c>
      <c r="E224">
        <v>1649.00000000007</v>
      </c>
      <c r="F224">
        <v>524.46387315243499</v>
      </c>
      <c r="G224">
        <v>1124.5361268476299</v>
      </c>
      <c r="H224">
        <v>997.15050911486696</v>
      </c>
      <c r="I224">
        <v>877.60087104719901</v>
      </c>
      <c r="J224">
        <v>117.44759725134099</v>
      </c>
      <c r="K224">
        <v>51.349124044127002</v>
      </c>
      <c r="L224">
        <v>109.526343816322</v>
      </c>
      <c r="M224">
        <v>62.241964972734003</v>
      </c>
      <c r="N224">
        <v>47.284378843588001</v>
      </c>
      <c r="O224">
        <v>17.859273916442</v>
      </c>
      <c r="P224" t="e">
        <v>#N/A</v>
      </c>
    </row>
    <row r="225" spans="1:16" x14ac:dyDescent="0.25">
      <c r="A225">
        <v>202512</v>
      </c>
      <c r="B225" t="s">
        <v>253</v>
      </c>
      <c r="C225" t="s">
        <v>139</v>
      </c>
      <c r="D225">
        <v>563</v>
      </c>
      <c r="E225">
        <v>562.99999999992895</v>
      </c>
      <c r="F225">
        <v>110.16135620915</v>
      </c>
      <c r="G225">
        <v>452.83864379077897</v>
      </c>
      <c r="H225">
        <v>399.908791052585</v>
      </c>
      <c r="I225">
        <v>368.48194875769599</v>
      </c>
      <c r="J225">
        <v>30.426842294888999</v>
      </c>
      <c r="K225">
        <v>0</v>
      </c>
      <c r="L225">
        <v>46.298835657449999</v>
      </c>
      <c r="M225">
        <v>25.049689440992001</v>
      </c>
      <c r="N225">
        <v>21.249146216458001</v>
      </c>
      <c r="O225">
        <v>6.6310170807439999</v>
      </c>
      <c r="P225" t="e">
        <v>#N/A</v>
      </c>
    </row>
    <row r="226" spans="1:16" x14ac:dyDescent="0.25">
      <c r="A226">
        <v>202512</v>
      </c>
      <c r="B226" t="s">
        <v>253</v>
      </c>
      <c r="C226" t="s">
        <v>140</v>
      </c>
      <c r="D226">
        <v>586</v>
      </c>
      <c r="E226">
        <v>585.99999999994702</v>
      </c>
      <c r="F226">
        <v>225.70482579610999</v>
      </c>
      <c r="G226">
        <v>360.29517420383701</v>
      </c>
      <c r="H226">
        <v>304.48898051218202</v>
      </c>
      <c r="I226">
        <v>270.62693835978502</v>
      </c>
      <c r="J226">
        <v>32.760001336069998</v>
      </c>
      <c r="K226">
        <v>16.902469140804001</v>
      </c>
      <c r="L226">
        <v>48.483839454414003</v>
      </c>
      <c r="M226">
        <v>25.586447021552999</v>
      </c>
      <c r="N226">
        <v>22.897392432861</v>
      </c>
      <c r="O226">
        <v>7.322354237241</v>
      </c>
      <c r="P226" t="e">
        <v>#N/A</v>
      </c>
    </row>
    <row r="227" spans="1:16" x14ac:dyDescent="0.25">
      <c r="A227">
        <v>202512</v>
      </c>
      <c r="B227" t="s">
        <v>253</v>
      </c>
      <c r="C227" t="s">
        <v>141</v>
      </c>
      <c r="D227">
        <v>758</v>
      </c>
      <c r="E227">
        <v>757.99999999997704</v>
      </c>
      <c r="F227">
        <v>222.80964203860299</v>
      </c>
      <c r="G227">
        <v>535.19035796137405</v>
      </c>
      <c r="H227">
        <v>484.12207619726001</v>
      </c>
      <c r="I227">
        <v>417.42658891144799</v>
      </c>
      <c r="J227">
        <v>66.695487285812007</v>
      </c>
      <c r="K227">
        <v>34.258758048666998</v>
      </c>
      <c r="L227">
        <v>43.708827741124999</v>
      </c>
      <c r="M227">
        <v>22.008074712644</v>
      </c>
      <c r="N227">
        <v>21.700753028481</v>
      </c>
      <c r="O227">
        <v>7.3594540229890004</v>
      </c>
      <c r="P227" t="e">
        <v>#N/A</v>
      </c>
    </row>
    <row r="228" spans="1:16" x14ac:dyDescent="0.25">
      <c r="A228">
        <v>202512</v>
      </c>
      <c r="B228" t="s">
        <v>253</v>
      </c>
      <c r="C228" t="s">
        <v>142</v>
      </c>
      <c r="D228">
        <v>583</v>
      </c>
      <c r="E228">
        <v>582.99999999998499</v>
      </c>
      <c r="F228">
        <v>186.49987562187999</v>
      </c>
      <c r="G228">
        <v>396.500124378105</v>
      </c>
      <c r="H228">
        <v>357.06602044078801</v>
      </c>
      <c r="I228">
        <v>281.751400970573</v>
      </c>
      <c r="J228">
        <v>75.314619470215007</v>
      </c>
      <c r="K228">
        <v>45.915298507460001</v>
      </c>
      <c r="L228">
        <v>31.962027350865998</v>
      </c>
      <c r="M228">
        <v>20.252947748876</v>
      </c>
      <c r="N228">
        <v>11.70907960199</v>
      </c>
      <c r="O228">
        <v>7.4720765864510001</v>
      </c>
      <c r="P228" t="e">
        <v>#N/A</v>
      </c>
    </row>
    <row r="229" spans="1:16" x14ac:dyDescent="0.25">
      <c r="A229">
        <v>202512</v>
      </c>
      <c r="B229" t="s">
        <v>253</v>
      </c>
      <c r="C229" t="s">
        <v>143</v>
      </c>
      <c r="D229">
        <v>636</v>
      </c>
      <c r="E229">
        <v>636.00000000000205</v>
      </c>
      <c r="F229">
        <v>329.80161117078597</v>
      </c>
      <c r="G229">
        <v>306.19838882921601</v>
      </c>
      <c r="H229">
        <v>256.88753580379603</v>
      </c>
      <c r="I229">
        <v>185.90178571428601</v>
      </c>
      <c r="J229">
        <v>70.985750089510006</v>
      </c>
      <c r="K229">
        <v>39.979018976012</v>
      </c>
      <c r="L229">
        <v>43.421676960257003</v>
      </c>
      <c r="M229">
        <v>16.665178571428001</v>
      </c>
      <c r="N229">
        <v>26.756498388829002</v>
      </c>
      <c r="O229">
        <v>5.8891760651630003</v>
      </c>
      <c r="P229" t="e">
        <v>#N/A</v>
      </c>
    </row>
    <row r="230" spans="1:16" x14ac:dyDescent="0.25">
      <c r="A230">
        <v>202512</v>
      </c>
      <c r="B230" t="s">
        <v>253</v>
      </c>
      <c r="C230" t="s">
        <v>144</v>
      </c>
      <c r="D230">
        <v>605</v>
      </c>
      <c r="E230">
        <v>614.96461369494898</v>
      </c>
      <c r="F230">
        <v>229.352768890394</v>
      </c>
      <c r="G230">
        <v>385.61184480455501</v>
      </c>
      <c r="H230">
        <v>328.45031441665702</v>
      </c>
      <c r="I230">
        <v>262.53933843171302</v>
      </c>
      <c r="J230">
        <v>64.910975984944002</v>
      </c>
      <c r="K230">
        <v>27.144064840104001</v>
      </c>
      <c r="L230">
        <v>49.551779804521999</v>
      </c>
      <c r="M230">
        <v>26.415714560241</v>
      </c>
      <c r="N230">
        <v>23.136065244280999</v>
      </c>
      <c r="O230">
        <v>7.609750583376</v>
      </c>
      <c r="P230" t="e">
        <v>#N/A</v>
      </c>
    </row>
    <row r="231" spans="1:16" x14ac:dyDescent="0.25">
      <c r="A231">
        <v>202512</v>
      </c>
      <c r="B231" t="s">
        <v>253</v>
      </c>
      <c r="C231" t="s">
        <v>145</v>
      </c>
      <c r="D231">
        <v>1636</v>
      </c>
      <c r="E231">
        <v>1635.9999999998499</v>
      </c>
      <c r="F231">
        <v>621.41444847491005</v>
      </c>
      <c r="G231">
        <v>1014.58555152494</v>
      </c>
      <c r="H231">
        <v>883.496418608265</v>
      </c>
      <c r="I231">
        <v>719.55956970161196</v>
      </c>
      <c r="J231">
        <v>163.93684890665301</v>
      </c>
      <c r="K231">
        <v>100.833997163947</v>
      </c>
      <c r="L231">
        <v>112.25272669116301</v>
      </c>
      <c r="M231">
        <v>47.775301971224998</v>
      </c>
      <c r="N231">
        <v>64.477424719938</v>
      </c>
      <c r="O231">
        <v>18.836406225516001</v>
      </c>
      <c r="P231" t="e">
        <v>#N/A</v>
      </c>
    </row>
    <row r="232" spans="1:16" x14ac:dyDescent="0.25">
      <c r="A232">
        <v>202512</v>
      </c>
      <c r="B232" t="s">
        <v>254</v>
      </c>
      <c r="C232" t="s">
        <v>136</v>
      </c>
      <c r="D232">
        <v>2847</v>
      </c>
      <c r="E232">
        <v>2846.99999999989</v>
      </c>
      <c r="F232">
        <v>1029.0249127243701</v>
      </c>
      <c r="G232">
        <v>1817.9750872755201</v>
      </c>
      <c r="H232">
        <v>1557.4213779399499</v>
      </c>
      <c r="I232">
        <v>1442.42022418388</v>
      </c>
      <c r="J232">
        <v>115.001153756074</v>
      </c>
      <c r="K232">
        <v>25.768462038561999</v>
      </c>
      <c r="L232">
        <v>251.41187896492499</v>
      </c>
      <c r="M232">
        <v>144.354548303825</v>
      </c>
      <c r="N232">
        <v>105.781468592134</v>
      </c>
      <c r="O232">
        <v>9.1418303706370008</v>
      </c>
      <c r="P232" t="e">
        <v>#N/A</v>
      </c>
    </row>
    <row r="233" spans="1:16" x14ac:dyDescent="0.25">
      <c r="A233">
        <v>202512</v>
      </c>
      <c r="B233" t="s">
        <v>254</v>
      </c>
      <c r="C233" t="s">
        <v>137</v>
      </c>
      <c r="D233">
        <v>1329</v>
      </c>
      <c r="E233">
        <v>1328.99999999992</v>
      </c>
      <c r="F233">
        <v>509.52919407298498</v>
      </c>
      <c r="G233">
        <v>819.47080592693499</v>
      </c>
      <c r="H233">
        <v>691.72312471199405</v>
      </c>
      <c r="I233">
        <v>644.42341810358596</v>
      </c>
      <c r="J233">
        <v>47.299706608408002</v>
      </c>
      <c r="K233">
        <v>9.4390295426749997</v>
      </c>
      <c r="L233">
        <v>122.619549474441</v>
      </c>
      <c r="M233">
        <v>62.460710771027998</v>
      </c>
      <c r="N233">
        <v>60.158838703412997</v>
      </c>
      <c r="O233">
        <v>5.1281317404999998</v>
      </c>
      <c r="P233" t="e">
        <v>#N/A</v>
      </c>
    </row>
    <row r="234" spans="1:16" x14ac:dyDescent="0.25">
      <c r="A234">
        <v>202512</v>
      </c>
      <c r="B234" t="s">
        <v>254</v>
      </c>
      <c r="C234" t="s">
        <v>138</v>
      </c>
      <c r="D234">
        <v>1518</v>
      </c>
      <c r="E234">
        <v>1517.99999999997</v>
      </c>
      <c r="F234">
        <v>519.49571865138398</v>
      </c>
      <c r="G234">
        <v>998.50428134858203</v>
      </c>
      <c r="H234">
        <v>865.698253227961</v>
      </c>
      <c r="I234">
        <v>797.99680608029496</v>
      </c>
      <c r="J234">
        <v>67.701447147666002</v>
      </c>
      <c r="K234">
        <v>16.329432495887001</v>
      </c>
      <c r="L234">
        <v>128.79232949048401</v>
      </c>
      <c r="M234">
        <v>81.893837532796994</v>
      </c>
      <c r="N234">
        <v>45.622629888721001</v>
      </c>
      <c r="O234">
        <v>4.0136986301370001</v>
      </c>
      <c r="P234" t="e">
        <v>#N/A</v>
      </c>
    </row>
    <row r="235" spans="1:16" x14ac:dyDescent="0.25">
      <c r="A235">
        <v>202512</v>
      </c>
      <c r="B235" t="s">
        <v>254</v>
      </c>
      <c r="C235" t="s">
        <v>139</v>
      </c>
      <c r="D235">
        <v>548</v>
      </c>
      <c r="E235">
        <v>547.99999999994702</v>
      </c>
      <c r="F235">
        <v>112.563846153836</v>
      </c>
      <c r="G235">
        <v>435.43615384611098</v>
      </c>
      <c r="H235">
        <v>366.78071239259202</v>
      </c>
      <c r="I235" t="s">
        <v>232</v>
      </c>
      <c r="J235" t="s">
        <v>232</v>
      </c>
      <c r="K235" t="s">
        <v>232</v>
      </c>
      <c r="L235">
        <v>65.572108120186002</v>
      </c>
      <c r="M235">
        <v>29.442854040935</v>
      </c>
      <c r="N235">
        <v>36.129254079250998</v>
      </c>
      <c r="O235">
        <v>3.083333333333</v>
      </c>
      <c r="P235" t="e">
        <v>#N/A</v>
      </c>
    </row>
    <row r="236" spans="1:16" x14ac:dyDescent="0.25">
      <c r="A236">
        <v>202512</v>
      </c>
      <c r="B236" t="s">
        <v>254</v>
      </c>
      <c r="C236" t="s">
        <v>140</v>
      </c>
      <c r="D236">
        <v>528</v>
      </c>
      <c r="E236">
        <v>528.00000000000102</v>
      </c>
      <c r="F236">
        <v>216.58521552322401</v>
      </c>
      <c r="G236">
        <v>311.41478447677702</v>
      </c>
      <c r="H236">
        <v>245.12254882849101</v>
      </c>
      <c r="I236" t="s">
        <v>232</v>
      </c>
      <c r="J236" t="s">
        <v>232</v>
      </c>
      <c r="K236" t="s">
        <v>232</v>
      </c>
      <c r="L236" t="s">
        <v>232</v>
      </c>
      <c r="M236">
        <v>34.619231976396001</v>
      </c>
      <c r="N236" t="s">
        <v>232</v>
      </c>
      <c r="O236" t="s">
        <v>232</v>
      </c>
      <c r="P236" t="e">
        <v>#N/A</v>
      </c>
    </row>
    <row r="237" spans="1:16" x14ac:dyDescent="0.25">
      <c r="A237">
        <v>202512</v>
      </c>
      <c r="B237" t="s">
        <v>254</v>
      </c>
      <c r="C237" t="s">
        <v>141</v>
      </c>
      <c r="D237">
        <v>697</v>
      </c>
      <c r="E237">
        <v>697.00000000001103</v>
      </c>
      <c r="F237">
        <v>222.83415658388799</v>
      </c>
      <c r="G237">
        <v>474.16584341612298</v>
      </c>
      <c r="H237">
        <v>415.78369798597299</v>
      </c>
      <c r="I237">
        <v>374.35006435006102</v>
      </c>
      <c r="J237">
        <v>41.433633635912003</v>
      </c>
      <c r="K237">
        <v>10.986067983446</v>
      </c>
      <c r="L237" t="s">
        <v>232</v>
      </c>
      <c r="M237">
        <v>38.862664201271997</v>
      </c>
      <c r="N237" t="s">
        <v>232</v>
      </c>
      <c r="O237" t="s">
        <v>232</v>
      </c>
      <c r="P237" t="e">
        <v>#N/A</v>
      </c>
    </row>
    <row r="238" spans="1:16" x14ac:dyDescent="0.25">
      <c r="A238">
        <v>202512</v>
      </c>
      <c r="B238" t="s">
        <v>254</v>
      </c>
      <c r="C238" t="s">
        <v>142</v>
      </c>
      <c r="D238">
        <v>496</v>
      </c>
      <c r="E238">
        <v>495.99999999994498</v>
      </c>
      <c r="F238">
        <v>171.92609351431199</v>
      </c>
      <c r="G238">
        <v>324.07390648563302</v>
      </c>
      <c r="H238">
        <v>290.55157062821502</v>
      </c>
      <c r="I238">
        <v>274.68662593238901</v>
      </c>
      <c r="J238">
        <v>15.864944695826001</v>
      </c>
      <c r="K238">
        <v>5.7684766214170002</v>
      </c>
      <c r="L238">
        <v>30.501927694153</v>
      </c>
      <c r="M238">
        <v>24.759092098376001</v>
      </c>
      <c r="N238">
        <v>5.7428355957769996</v>
      </c>
      <c r="O238">
        <v>3.0204081632649999</v>
      </c>
      <c r="P238" t="e">
        <v>#N/A</v>
      </c>
    </row>
    <row r="239" spans="1:16" x14ac:dyDescent="0.25">
      <c r="A239">
        <v>202512</v>
      </c>
      <c r="B239" t="s">
        <v>254</v>
      </c>
      <c r="C239" t="s">
        <v>143</v>
      </c>
      <c r="D239">
        <v>578</v>
      </c>
      <c r="E239">
        <v>577.99999999998204</v>
      </c>
      <c r="F239">
        <v>305.11560094910902</v>
      </c>
      <c r="G239">
        <v>272.88439905087301</v>
      </c>
      <c r="H239">
        <v>239.18284810468401</v>
      </c>
      <c r="I239">
        <v>213.494342556834</v>
      </c>
      <c r="J239">
        <v>25.688505547849999</v>
      </c>
      <c r="K239">
        <v>6.3116447064259997</v>
      </c>
      <c r="L239">
        <v>33.701550946189002</v>
      </c>
      <c r="M239">
        <v>16.670705986845999</v>
      </c>
      <c r="N239">
        <v>17.030844959343</v>
      </c>
      <c r="O239">
        <v>0</v>
      </c>
      <c r="P239" t="e">
        <v>#N/A</v>
      </c>
    </row>
    <row r="240" spans="1:16" x14ac:dyDescent="0.25">
      <c r="A240">
        <v>202512</v>
      </c>
      <c r="B240" t="s">
        <v>254</v>
      </c>
      <c r="C240" t="s">
        <v>144</v>
      </c>
      <c r="D240">
        <v>588</v>
      </c>
      <c r="E240">
        <v>598.31695655808801</v>
      </c>
      <c r="F240">
        <v>247.15388536424601</v>
      </c>
      <c r="G240">
        <v>351.16307119384197</v>
      </c>
      <c r="H240">
        <v>299.355276289156</v>
      </c>
      <c r="I240">
        <v>266.46243912044901</v>
      </c>
      <c r="J240">
        <v>32.892837168706997</v>
      </c>
      <c r="K240">
        <v>5.9597866921130001</v>
      </c>
      <c r="L240">
        <v>48.783404660784001</v>
      </c>
      <c r="M240">
        <v>24.311859047725999</v>
      </c>
      <c r="N240">
        <v>24.471545613058002</v>
      </c>
      <c r="O240">
        <v>3.0243902439019998</v>
      </c>
      <c r="P240" t="e">
        <v>#N/A</v>
      </c>
    </row>
    <row r="241" spans="1:16" x14ac:dyDescent="0.25">
      <c r="A241">
        <v>202512</v>
      </c>
      <c r="B241" t="s">
        <v>254</v>
      </c>
      <c r="C241" t="s">
        <v>145</v>
      </c>
      <c r="D241">
        <v>1523</v>
      </c>
      <c r="E241">
        <v>1522.99999999998</v>
      </c>
      <c r="F241">
        <v>624.85779102843799</v>
      </c>
      <c r="G241">
        <v>898.14220897153905</v>
      </c>
      <c r="H241">
        <v>755.47791591349699</v>
      </c>
      <c r="I241">
        <v>691.37258185191195</v>
      </c>
      <c r="J241">
        <v>64.105334061584998</v>
      </c>
      <c r="K241">
        <v>15.398337925087</v>
      </c>
      <c r="L241">
        <v>134.60579602073801</v>
      </c>
      <c r="M241">
        <v>75.818643627342993</v>
      </c>
      <c r="N241">
        <v>57.511290324428998</v>
      </c>
      <c r="O241">
        <v>8.0584970373040008</v>
      </c>
      <c r="P241" t="e">
        <v>#N/A</v>
      </c>
    </row>
    <row r="242" spans="1:16" x14ac:dyDescent="0.25">
      <c r="A242">
        <v>202512</v>
      </c>
      <c r="B242" t="s">
        <v>255</v>
      </c>
      <c r="C242" t="s">
        <v>136</v>
      </c>
      <c r="D242">
        <v>2828</v>
      </c>
      <c r="E242">
        <v>2827.99999999995</v>
      </c>
      <c r="F242">
        <v>726.59203210519604</v>
      </c>
      <c r="G242">
        <v>2101.4079678947601</v>
      </c>
      <c r="H242">
        <v>1845.0102901124501</v>
      </c>
      <c r="I242">
        <v>1538.7561283083701</v>
      </c>
      <c r="J242">
        <v>301.615410078038</v>
      </c>
      <c r="K242">
        <v>127.037552081416</v>
      </c>
      <c r="L242">
        <v>231.70416902451001</v>
      </c>
      <c r="M242">
        <v>96.798964559357003</v>
      </c>
      <c r="N242">
        <v>133.88520446515301</v>
      </c>
      <c r="O242">
        <v>24.693508757793001</v>
      </c>
      <c r="P242" t="e">
        <v>#N/A</v>
      </c>
    </row>
    <row r="243" spans="1:16" x14ac:dyDescent="0.25">
      <c r="A243">
        <v>202512</v>
      </c>
      <c r="B243" t="s">
        <v>255</v>
      </c>
      <c r="C243" t="s">
        <v>137</v>
      </c>
      <c r="D243">
        <v>1360</v>
      </c>
      <c r="E243">
        <v>1360.0000000001301</v>
      </c>
      <c r="F243">
        <v>393.48032415658702</v>
      </c>
      <c r="G243">
        <v>966.51967584353997</v>
      </c>
      <c r="H243">
        <v>841.97111274211295</v>
      </c>
      <c r="I243">
        <v>688.87781050846195</v>
      </c>
      <c r="J243">
        <v>149.6517336062</v>
      </c>
      <c r="K243">
        <v>55.012404745745002</v>
      </c>
      <c r="L243">
        <v>113.90868547745499</v>
      </c>
      <c r="M243">
        <v>44.230786499212002</v>
      </c>
      <c r="N243">
        <v>68.657898978242997</v>
      </c>
      <c r="O243">
        <v>10.639877623972</v>
      </c>
      <c r="P243" t="e">
        <v>#N/A</v>
      </c>
    </row>
    <row r="244" spans="1:16" x14ac:dyDescent="0.25">
      <c r="A244">
        <v>202512</v>
      </c>
      <c r="B244" t="s">
        <v>255</v>
      </c>
      <c r="C244" t="s">
        <v>138</v>
      </c>
      <c r="D244">
        <v>1468</v>
      </c>
      <c r="E244">
        <v>1467.9999999998199</v>
      </c>
      <c r="F244">
        <v>333.11170794860902</v>
      </c>
      <c r="G244">
        <v>1134.8882920512201</v>
      </c>
      <c r="H244">
        <v>1003.03917737034</v>
      </c>
      <c r="I244">
        <v>849.87831779990904</v>
      </c>
      <c r="J244">
        <v>151.963676471838</v>
      </c>
      <c r="K244">
        <v>72.025147335670994</v>
      </c>
      <c r="L244">
        <v>117.795483547055</v>
      </c>
      <c r="M244">
        <v>52.568178060145001</v>
      </c>
      <c r="N244">
        <v>65.227305486909998</v>
      </c>
      <c r="O244">
        <v>14.053631133821</v>
      </c>
      <c r="P244" t="e">
        <v>#N/A</v>
      </c>
    </row>
    <row r="245" spans="1:16" x14ac:dyDescent="0.25">
      <c r="A245">
        <v>202512</v>
      </c>
      <c r="B245" t="s">
        <v>255</v>
      </c>
      <c r="C245" t="s">
        <v>139</v>
      </c>
      <c r="D245">
        <v>530</v>
      </c>
      <c r="E245">
        <v>529.99999999996601</v>
      </c>
      <c r="F245">
        <v>75.547170438962993</v>
      </c>
      <c r="G245">
        <v>454.452829561003</v>
      </c>
      <c r="H245">
        <v>369.44456821583799</v>
      </c>
      <c r="I245">
        <v>328.68284799176701</v>
      </c>
      <c r="J245">
        <v>39.741720224071003</v>
      </c>
      <c r="K245">
        <v>17.23094221122</v>
      </c>
      <c r="L245" t="s">
        <v>232</v>
      </c>
      <c r="M245" t="s">
        <v>232</v>
      </c>
      <c r="N245">
        <v>66.367272288333993</v>
      </c>
      <c r="O245" t="s">
        <v>232</v>
      </c>
      <c r="P245" t="e">
        <v>#N/A</v>
      </c>
    </row>
    <row r="246" spans="1:16" x14ac:dyDescent="0.25">
      <c r="A246">
        <v>202512</v>
      </c>
      <c r="B246" t="s">
        <v>255</v>
      </c>
      <c r="C246" t="s">
        <v>140</v>
      </c>
      <c r="D246">
        <v>582</v>
      </c>
      <c r="E246">
        <v>582.000000000054</v>
      </c>
      <c r="F246">
        <v>151.96954337291399</v>
      </c>
      <c r="G246">
        <v>430.03045662713998</v>
      </c>
      <c r="H246">
        <v>369.98261600776198</v>
      </c>
      <c r="I246">
        <v>317.29305221665697</v>
      </c>
      <c r="J246">
        <v>52.689563791105002</v>
      </c>
      <c r="K246">
        <v>19.931843506636</v>
      </c>
      <c r="L246" t="s">
        <v>232</v>
      </c>
      <c r="M246" t="s">
        <v>232</v>
      </c>
      <c r="N246">
        <v>30.493886443468</v>
      </c>
      <c r="O246" t="s">
        <v>232</v>
      </c>
      <c r="P246" t="e">
        <v>#N/A</v>
      </c>
    </row>
    <row r="247" spans="1:16" x14ac:dyDescent="0.25">
      <c r="A247">
        <v>202512</v>
      </c>
      <c r="B247" t="s">
        <v>255</v>
      </c>
      <c r="C247" t="s">
        <v>141</v>
      </c>
      <c r="D247">
        <v>674</v>
      </c>
      <c r="E247">
        <v>673.99999999998499</v>
      </c>
      <c r="F247">
        <v>189.31322526031599</v>
      </c>
      <c r="G247">
        <v>484.68677473966898</v>
      </c>
      <c r="H247">
        <v>442.06788208709702</v>
      </c>
      <c r="I247">
        <v>356.87355625782999</v>
      </c>
      <c r="J247">
        <v>82.742240769890998</v>
      </c>
      <c r="K247">
        <v>40.384543313926997</v>
      </c>
      <c r="L247">
        <v>37.155406643897997</v>
      </c>
      <c r="M247">
        <v>23.893860120020001</v>
      </c>
      <c r="N247">
        <v>13.261546523878</v>
      </c>
      <c r="O247">
        <v>5.4634860086739998</v>
      </c>
      <c r="P247" t="e">
        <v>#N/A</v>
      </c>
    </row>
    <row r="248" spans="1:16" x14ac:dyDescent="0.25">
      <c r="A248">
        <v>202512</v>
      </c>
      <c r="B248" t="s">
        <v>255</v>
      </c>
      <c r="C248" t="s">
        <v>142</v>
      </c>
      <c r="D248">
        <v>499</v>
      </c>
      <c r="E248">
        <v>498.99999999996697</v>
      </c>
      <c r="F248">
        <v>113.147927366747</v>
      </c>
      <c r="G248">
        <v>385.85207263322002</v>
      </c>
      <c r="H248">
        <v>347.11117953670299</v>
      </c>
      <c r="I248">
        <v>295.27737461349</v>
      </c>
      <c r="J248">
        <v>51.833804923213002</v>
      </c>
      <c r="K248">
        <v>20.319720279719999</v>
      </c>
      <c r="L248">
        <v>32.382230014893999</v>
      </c>
      <c r="M248">
        <v>20.316006238671001</v>
      </c>
      <c r="N248">
        <v>12.066223776223</v>
      </c>
      <c r="O248">
        <v>6.3586630816229999</v>
      </c>
      <c r="P248" t="e">
        <v>#N/A</v>
      </c>
    </row>
    <row r="249" spans="1:16" x14ac:dyDescent="0.25">
      <c r="A249">
        <v>202512</v>
      </c>
      <c r="B249" t="s">
        <v>255</v>
      </c>
      <c r="C249" t="s">
        <v>143</v>
      </c>
      <c r="D249">
        <v>543</v>
      </c>
      <c r="E249">
        <v>542.99999999997897</v>
      </c>
      <c r="F249">
        <v>196.61416566625601</v>
      </c>
      <c r="G249">
        <v>346.38583433372298</v>
      </c>
      <c r="H249">
        <v>316.40404426505199</v>
      </c>
      <c r="I249">
        <v>240.629297228627</v>
      </c>
      <c r="J249">
        <v>74.608080369758</v>
      </c>
      <c r="K249">
        <v>29.170502769913</v>
      </c>
      <c r="L249">
        <v>24.510959675822001</v>
      </c>
      <c r="M249">
        <v>12.814684242572</v>
      </c>
      <c r="N249">
        <v>11.696275433249999</v>
      </c>
      <c r="O249">
        <v>5.4708303928489999</v>
      </c>
      <c r="P249" t="e">
        <v>#N/A</v>
      </c>
    </row>
    <row r="250" spans="1:16" x14ac:dyDescent="0.25">
      <c r="A250">
        <v>202512</v>
      </c>
      <c r="B250" t="s">
        <v>255</v>
      </c>
      <c r="C250" t="s">
        <v>144</v>
      </c>
      <c r="D250">
        <v>637</v>
      </c>
      <c r="E250">
        <v>639.469272435422</v>
      </c>
      <c r="F250">
        <v>134.38939378094801</v>
      </c>
      <c r="G250">
        <v>505.07987865447399</v>
      </c>
      <c r="H250">
        <v>447.07048992659202</v>
      </c>
      <c r="I250">
        <v>369.38932353335701</v>
      </c>
      <c r="J250">
        <v>77.681166393235003</v>
      </c>
      <c r="K250">
        <v>30.308930207452001</v>
      </c>
      <c r="L250" t="s">
        <v>232</v>
      </c>
      <c r="M250" t="s">
        <v>232</v>
      </c>
      <c r="N250">
        <v>28.556677455574</v>
      </c>
      <c r="O250" t="s">
        <v>232</v>
      </c>
      <c r="P250" t="e">
        <v>#N/A</v>
      </c>
    </row>
    <row r="251" spans="1:16" x14ac:dyDescent="0.25">
      <c r="A251">
        <v>202512</v>
      </c>
      <c r="B251" t="s">
        <v>255</v>
      </c>
      <c r="C251" t="s">
        <v>145</v>
      </c>
      <c r="D251">
        <v>1692</v>
      </c>
      <c r="E251">
        <v>1691.99999999996</v>
      </c>
      <c r="F251">
        <v>466.408604701917</v>
      </c>
      <c r="G251">
        <v>1225.59139529804</v>
      </c>
      <c r="H251">
        <v>1103.47294958989</v>
      </c>
      <c r="I251">
        <v>933.468735207284</v>
      </c>
      <c r="J251">
        <v>168.80703128401299</v>
      </c>
      <c r="K251">
        <v>81.679846577467003</v>
      </c>
      <c r="L251">
        <v>110.575932818276</v>
      </c>
      <c r="M251">
        <v>52.378278123077003</v>
      </c>
      <c r="N251">
        <v>58.197654695198999</v>
      </c>
      <c r="O251">
        <v>11.542512889877001</v>
      </c>
      <c r="P251" t="e">
        <v>#N/A</v>
      </c>
    </row>
    <row r="252" spans="1:16" x14ac:dyDescent="0.25">
      <c r="A252">
        <v>202512</v>
      </c>
      <c r="B252" t="s">
        <v>256</v>
      </c>
      <c r="C252" t="s">
        <v>136</v>
      </c>
      <c r="D252">
        <v>2575</v>
      </c>
      <c r="E252">
        <v>2574.9999999998299</v>
      </c>
      <c r="F252">
        <v>822.93454691557804</v>
      </c>
      <c r="G252">
        <v>1752.0654530842501</v>
      </c>
      <c r="H252">
        <v>1576.92677494291</v>
      </c>
      <c r="I252">
        <v>1334.1300935771201</v>
      </c>
      <c r="J252">
        <v>239.40767475836901</v>
      </c>
      <c r="K252">
        <v>101.922691819482</v>
      </c>
      <c r="L252">
        <v>148.599109348806</v>
      </c>
      <c r="M252">
        <v>66.075663923844004</v>
      </c>
      <c r="N252">
        <v>82.523445424962006</v>
      </c>
      <c r="O252">
        <v>26.539568792528001</v>
      </c>
      <c r="P252" t="e">
        <v>#N/A</v>
      </c>
    </row>
    <row r="253" spans="1:16" x14ac:dyDescent="0.25">
      <c r="A253">
        <v>202512</v>
      </c>
      <c r="B253" t="s">
        <v>256</v>
      </c>
      <c r="C253" t="s">
        <v>137</v>
      </c>
      <c r="D253">
        <v>1243</v>
      </c>
      <c r="E253">
        <v>1242.99999999992</v>
      </c>
      <c r="F253">
        <v>423.06507299224501</v>
      </c>
      <c r="G253">
        <v>819.93492700768002</v>
      </c>
      <c r="H253">
        <v>745.85976866908095</v>
      </c>
      <c r="I253">
        <v>621.70080193606202</v>
      </c>
      <c r="J253">
        <v>123.088791294423</v>
      </c>
      <c r="K253">
        <v>45.836958320070003</v>
      </c>
      <c r="L253">
        <v>64.577812065478</v>
      </c>
      <c r="M253">
        <v>29.776530301476001</v>
      </c>
      <c r="N253">
        <v>34.801281764001999</v>
      </c>
      <c r="O253">
        <v>9.4973462731209999</v>
      </c>
      <c r="P253" t="e">
        <v>#N/A</v>
      </c>
    </row>
    <row r="254" spans="1:16" x14ac:dyDescent="0.25">
      <c r="A254">
        <v>202512</v>
      </c>
      <c r="B254" t="s">
        <v>256</v>
      </c>
      <c r="C254" t="s">
        <v>138</v>
      </c>
      <c r="D254">
        <v>1332</v>
      </c>
      <c r="E254">
        <v>1331.9999999999</v>
      </c>
      <c r="F254">
        <v>399.86947392333298</v>
      </c>
      <c r="G254">
        <v>932.13052607656698</v>
      </c>
      <c r="H254">
        <v>831.06700627383202</v>
      </c>
      <c r="I254">
        <v>712.42929164105499</v>
      </c>
      <c r="J254">
        <v>116.31888346394599</v>
      </c>
      <c r="K254">
        <v>56.085733499412001</v>
      </c>
      <c r="L254">
        <v>84.021297283327996</v>
      </c>
      <c r="M254">
        <v>36.299133622367997</v>
      </c>
      <c r="N254">
        <v>47.72216366096</v>
      </c>
      <c r="O254">
        <v>17.042222519407002</v>
      </c>
      <c r="P254" t="e">
        <v>#N/A</v>
      </c>
    </row>
    <row r="255" spans="1:16" x14ac:dyDescent="0.25">
      <c r="A255">
        <v>202512</v>
      </c>
      <c r="B255" t="s">
        <v>256</v>
      </c>
      <c r="C255" t="s">
        <v>139</v>
      </c>
      <c r="D255">
        <v>500</v>
      </c>
      <c r="E255">
        <v>499.99999999998801</v>
      </c>
      <c r="F255">
        <v>99.831566259737002</v>
      </c>
      <c r="G255">
        <v>400.16843374025098</v>
      </c>
      <c r="H255">
        <v>341.070123194622</v>
      </c>
      <c r="I255">
        <v>309.17625242084802</v>
      </c>
      <c r="J255">
        <v>31.893870773774001</v>
      </c>
      <c r="K255">
        <v>8.1666988454239995</v>
      </c>
      <c r="L255">
        <v>51.526639861322998</v>
      </c>
      <c r="M255">
        <v>15.73807995029</v>
      </c>
      <c r="N255">
        <v>35.788559911032998</v>
      </c>
      <c r="O255">
        <v>7.5716706843060004</v>
      </c>
      <c r="P255" t="e">
        <v>#N/A</v>
      </c>
    </row>
    <row r="256" spans="1:16" x14ac:dyDescent="0.25">
      <c r="A256">
        <v>202512</v>
      </c>
      <c r="B256" t="s">
        <v>256</v>
      </c>
      <c r="C256" t="s">
        <v>140</v>
      </c>
      <c r="D256">
        <v>632</v>
      </c>
      <c r="E256">
        <v>631.99999999991201</v>
      </c>
      <c r="F256">
        <v>213.516129032278</v>
      </c>
      <c r="G256">
        <v>418.483870967634</v>
      </c>
      <c r="H256">
        <v>377.05027696307798</v>
      </c>
      <c r="I256">
        <v>333.94889447459599</v>
      </c>
      <c r="J256">
        <v>43.101382488482002</v>
      </c>
      <c r="K256">
        <v>14.496543778803</v>
      </c>
      <c r="L256">
        <v>34.584236372942001</v>
      </c>
      <c r="M256">
        <v>17.235158031926002</v>
      </c>
      <c r="N256">
        <v>17.349078341016</v>
      </c>
      <c r="O256">
        <v>6.8493576316139997</v>
      </c>
      <c r="P256" t="e">
        <v>#N/A</v>
      </c>
    </row>
    <row r="257" spans="1:16" x14ac:dyDescent="0.25">
      <c r="A257">
        <v>202512</v>
      </c>
      <c r="B257" t="s">
        <v>256</v>
      </c>
      <c r="C257" t="s">
        <v>141</v>
      </c>
      <c r="D257">
        <v>604</v>
      </c>
      <c r="E257">
        <v>603.99999999997601</v>
      </c>
      <c r="F257">
        <v>193.00363879192</v>
      </c>
      <c r="G257">
        <v>410.99636120805599</v>
      </c>
      <c r="H257">
        <v>377.16054693014098</v>
      </c>
      <c r="I257">
        <v>309.00455672023298</v>
      </c>
      <c r="J257">
        <v>65.837159041077001</v>
      </c>
      <c r="K257">
        <v>23.652215281364999</v>
      </c>
      <c r="L257">
        <v>26.104084578249001</v>
      </c>
      <c r="M257">
        <v>14.720977011495</v>
      </c>
      <c r="N257">
        <v>11.383107566753999</v>
      </c>
      <c r="O257">
        <v>7.7317296996660003</v>
      </c>
      <c r="P257" t="e">
        <v>#N/A</v>
      </c>
    </row>
    <row r="258" spans="1:16" x14ac:dyDescent="0.25">
      <c r="A258">
        <v>202512</v>
      </c>
      <c r="B258" t="s">
        <v>256</v>
      </c>
      <c r="C258" t="s">
        <v>142</v>
      </c>
      <c r="D258">
        <v>415</v>
      </c>
      <c r="E258">
        <v>414.99999999991297</v>
      </c>
      <c r="F258">
        <v>121.604584442468</v>
      </c>
      <c r="G258">
        <v>293.39541555744501</v>
      </c>
      <c r="H258">
        <v>279.685139201607</v>
      </c>
      <c r="I258">
        <v>239.564209548283</v>
      </c>
      <c r="J258">
        <v>39.050754214728002</v>
      </c>
      <c r="K258">
        <v>23.877622005324</v>
      </c>
      <c r="L258" t="s">
        <v>232</v>
      </c>
      <c r="M258" t="s">
        <v>232</v>
      </c>
      <c r="N258" t="s">
        <v>232</v>
      </c>
      <c r="O258" t="s">
        <v>232</v>
      </c>
      <c r="P258" t="e">
        <v>#N/A</v>
      </c>
    </row>
    <row r="259" spans="1:16" x14ac:dyDescent="0.25">
      <c r="A259">
        <v>202512</v>
      </c>
      <c r="B259" t="s">
        <v>256</v>
      </c>
      <c r="C259" t="s">
        <v>143</v>
      </c>
      <c r="D259">
        <v>424</v>
      </c>
      <c r="E259">
        <v>424.00000000003598</v>
      </c>
      <c r="F259">
        <v>194.97862838917499</v>
      </c>
      <c r="G259">
        <v>229.021371610861</v>
      </c>
      <c r="H259">
        <v>201.96068865346501</v>
      </c>
      <c r="I259">
        <v>142.43618041315699</v>
      </c>
      <c r="J259">
        <v>59.524508240308002</v>
      </c>
      <c r="K259">
        <v>31.729611908566</v>
      </c>
      <c r="L259" t="s">
        <v>232</v>
      </c>
      <c r="M259" t="s">
        <v>232</v>
      </c>
      <c r="N259" t="s">
        <v>232</v>
      </c>
      <c r="O259" t="s">
        <v>232</v>
      </c>
      <c r="P259" t="e">
        <v>#N/A</v>
      </c>
    </row>
    <row r="260" spans="1:16" x14ac:dyDescent="0.25">
      <c r="A260">
        <v>202512</v>
      </c>
      <c r="B260" t="s">
        <v>256</v>
      </c>
      <c r="C260" t="s">
        <v>144</v>
      </c>
      <c r="D260">
        <v>582</v>
      </c>
      <c r="E260">
        <v>566.05994125842403</v>
      </c>
      <c r="F260">
        <v>155.46071972299001</v>
      </c>
      <c r="G260">
        <v>410.59922153543403</v>
      </c>
      <c r="H260">
        <v>377.167385498013</v>
      </c>
      <c r="I260">
        <v>315.46673498116098</v>
      </c>
      <c r="J260">
        <v>61.700650516852001</v>
      </c>
      <c r="K260">
        <v>28.504319490754</v>
      </c>
      <c r="L260">
        <v>26.791534926459999</v>
      </c>
      <c r="M260">
        <v>18.200289339373001</v>
      </c>
      <c r="N260">
        <v>8.5912455870870001</v>
      </c>
      <c r="O260">
        <v>6.6403011109610004</v>
      </c>
      <c r="P260" t="e">
        <v>#N/A</v>
      </c>
    </row>
    <row r="261" spans="1:16" x14ac:dyDescent="0.25">
      <c r="A261">
        <v>202512</v>
      </c>
      <c r="B261" t="s">
        <v>256</v>
      </c>
      <c r="C261" t="s">
        <v>145</v>
      </c>
      <c r="D261">
        <v>1614</v>
      </c>
      <c r="E261">
        <v>1613.9999999998399</v>
      </c>
      <c r="F261">
        <v>505.39230530274801</v>
      </c>
      <c r="G261">
        <v>1108.6076946971</v>
      </c>
      <c r="H261">
        <v>1011.98901749546</v>
      </c>
      <c r="I261">
        <v>858.51884473333303</v>
      </c>
      <c r="J261">
        <v>151.231166154699</v>
      </c>
      <c r="K261">
        <v>77.326381576109995</v>
      </c>
      <c r="L261">
        <v>85.888256811776003</v>
      </c>
      <c r="M261">
        <v>34.225926529493996</v>
      </c>
      <c r="N261">
        <v>51.662330282281999</v>
      </c>
      <c r="O261">
        <v>10.730420389861999</v>
      </c>
      <c r="P261" t="e">
        <v>#N/A</v>
      </c>
    </row>
    <row r="262" spans="1:16" x14ac:dyDescent="0.25">
      <c r="A262">
        <v>202512</v>
      </c>
      <c r="B262" t="s">
        <v>257</v>
      </c>
      <c r="C262" t="s">
        <v>136</v>
      </c>
      <c r="D262">
        <v>2059</v>
      </c>
      <c r="E262">
        <v>2058.99999999996</v>
      </c>
      <c r="F262">
        <v>848.35332082925595</v>
      </c>
      <c r="G262">
        <v>1210.6466791707101</v>
      </c>
      <c r="H262">
        <v>1049.7517953438</v>
      </c>
      <c r="I262">
        <v>853.34660590794499</v>
      </c>
      <c r="J262">
        <v>196.40518943585101</v>
      </c>
      <c r="K262">
        <v>115.29562475735599</v>
      </c>
      <c r="L262">
        <v>147.573528626811</v>
      </c>
      <c r="M262">
        <v>68.984422531038007</v>
      </c>
      <c r="N262">
        <v>78.589106095773005</v>
      </c>
      <c r="O262">
        <v>13.321355200097999</v>
      </c>
      <c r="P262" t="e">
        <v>#N/A</v>
      </c>
    </row>
    <row r="263" spans="1:16" x14ac:dyDescent="0.25">
      <c r="A263">
        <v>202512</v>
      </c>
      <c r="B263" t="s">
        <v>257</v>
      </c>
      <c r="C263" t="s">
        <v>137</v>
      </c>
      <c r="D263">
        <v>1000</v>
      </c>
      <c r="E263">
        <v>999.99999999994395</v>
      </c>
      <c r="F263">
        <v>450.884319157096</v>
      </c>
      <c r="G263">
        <v>549.11568084284795</v>
      </c>
      <c r="H263">
        <v>472.54935241332498</v>
      </c>
      <c r="I263">
        <v>372.67010106694499</v>
      </c>
      <c r="J263">
        <v>99.879251346380002</v>
      </c>
      <c r="K263">
        <v>62.088892397803001</v>
      </c>
      <c r="L263">
        <v>70.400271518954995</v>
      </c>
      <c r="M263">
        <v>35.651970420735999</v>
      </c>
      <c r="N263">
        <v>34.748301098219002</v>
      </c>
      <c r="O263">
        <v>6.1660569105679999</v>
      </c>
      <c r="P263" t="e">
        <v>#N/A</v>
      </c>
    </row>
    <row r="264" spans="1:16" x14ac:dyDescent="0.25">
      <c r="A264">
        <v>202512</v>
      </c>
      <c r="B264" t="s">
        <v>257</v>
      </c>
      <c r="C264" t="s">
        <v>138</v>
      </c>
      <c r="D264">
        <v>1059</v>
      </c>
      <c r="E264">
        <v>1059.00000000002</v>
      </c>
      <c r="F264">
        <v>397.46900167216</v>
      </c>
      <c r="G264">
        <v>661.53099832785699</v>
      </c>
      <c r="H264">
        <v>577.20244293047097</v>
      </c>
      <c r="I264">
        <v>480.676504841</v>
      </c>
      <c r="J264">
        <v>96.525938089470998</v>
      </c>
      <c r="K264">
        <v>53.206732359553001</v>
      </c>
      <c r="L264">
        <v>77.173257107856003</v>
      </c>
      <c r="M264">
        <v>33.332452110302</v>
      </c>
      <c r="N264">
        <v>43.840804997554002</v>
      </c>
      <c r="O264">
        <v>7.1552982895300001</v>
      </c>
      <c r="P264" t="e">
        <v>#N/A</v>
      </c>
    </row>
    <row r="265" spans="1:16" x14ac:dyDescent="0.25">
      <c r="A265">
        <v>202512</v>
      </c>
      <c r="B265" t="s">
        <v>257</v>
      </c>
      <c r="C265" t="s">
        <v>139</v>
      </c>
      <c r="D265">
        <v>403</v>
      </c>
      <c r="E265">
        <v>402.99999999998101</v>
      </c>
      <c r="F265">
        <v>133.78263354163599</v>
      </c>
      <c r="G265">
        <v>269.217366458345</v>
      </c>
      <c r="H265">
        <v>225.16707747480001</v>
      </c>
      <c r="I265">
        <v>214.334230735408</v>
      </c>
      <c r="J265">
        <v>10.832846739392</v>
      </c>
      <c r="K265">
        <v>4.0688753269389997</v>
      </c>
      <c r="L265">
        <v>38.900012214819</v>
      </c>
      <c r="M265">
        <v>13.854980601476999</v>
      </c>
      <c r="N265">
        <v>25.045031613342001</v>
      </c>
      <c r="O265">
        <v>5.150276768726</v>
      </c>
      <c r="P265" t="e">
        <v>#N/A</v>
      </c>
    </row>
    <row r="266" spans="1:16" x14ac:dyDescent="0.25">
      <c r="A266">
        <v>202512</v>
      </c>
      <c r="B266" t="s">
        <v>257</v>
      </c>
      <c r="C266" t="s">
        <v>140</v>
      </c>
      <c r="D266">
        <v>431</v>
      </c>
      <c r="E266">
        <v>430.99999999996299</v>
      </c>
      <c r="F266">
        <v>198.057142857136</v>
      </c>
      <c r="G266">
        <v>232.94285714282699</v>
      </c>
      <c r="H266">
        <v>201.25053891180099</v>
      </c>
      <c r="I266">
        <v>172.64445950733599</v>
      </c>
      <c r="J266">
        <v>28.606079404465</v>
      </c>
      <c r="K266">
        <v>14.014285714285</v>
      </c>
      <c r="L266" t="s">
        <v>232</v>
      </c>
      <c r="M266" t="s">
        <v>232</v>
      </c>
      <c r="N266">
        <v>16.157142857143</v>
      </c>
      <c r="O266" t="s">
        <v>232</v>
      </c>
      <c r="P266" t="e">
        <v>#N/A</v>
      </c>
    </row>
    <row r="267" spans="1:16" x14ac:dyDescent="0.25">
      <c r="A267">
        <v>202512</v>
      </c>
      <c r="B267" t="s">
        <v>257</v>
      </c>
      <c r="C267" t="s">
        <v>141</v>
      </c>
      <c r="D267">
        <v>475</v>
      </c>
      <c r="E267">
        <v>474.99999999993298</v>
      </c>
      <c r="F267">
        <v>191.02646840384801</v>
      </c>
      <c r="G267">
        <v>283.97353159608502</v>
      </c>
      <c r="H267">
        <v>258.047530998718</v>
      </c>
      <c r="I267">
        <v>211.373282556736</v>
      </c>
      <c r="J267">
        <v>46.674248441982002</v>
      </c>
      <c r="K267">
        <v>26.027207853008999</v>
      </c>
      <c r="L267">
        <v>22.884333930701001</v>
      </c>
      <c r="M267" t="s">
        <v>232</v>
      </c>
      <c r="N267" t="s">
        <v>232</v>
      </c>
      <c r="O267">
        <v>3.0416666666659999</v>
      </c>
      <c r="P267" t="e">
        <v>#N/A</v>
      </c>
    </row>
    <row r="268" spans="1:16" x14ac:dyDescent="0.25">
      <c r="A268">
        <v>202512</v>
      </c>
      <c r="B268" t="s">
        <v>257</v>
      </c>
      <c r="C268" t="s">
        <v>142</v>
      </c>
      <c r="D268">
        <v>335</v>
      </c>
      <c r="E268">
        <v>335.00000000000102</v>
      </c>
      <c r="F268">
        <v>116.027941176472</v>
      </c>
      <c r="G268">
        <v>218.97205882352901</v>
      </c>
      <c r="H268">
        <v>195.21588235294101</v>
      </c>
      <c r="I268">
        <v>151.247941176469</v>
      </c>
      <c r="J268">
        <v>43.967941176472003</v>
      </c>
      <c r="K268">
        <v>28.846470588235999</v>
      </c>
      <c r="L268" t="s">
        <v>232</v>
      </c>
      <c r="M268">
        <v>12.217647058822999</v>
      </c>
      <c r="N268" t="s">
        <v>232</v>
      </c>
      <c r="O268" t="s">
        <v>232</v>
      </c>
      <c r="P268" t="e">
        <v>#N/A</v>
      </c>
    </row>
    <row r="269" spans="1:16" x14ac:dyDescent="0.25">
      <c r="A269">
        <v>202512</v>
      </c>
      <c r="B269" t="s">
        <v>257</v>
      </c>
      <c r="C269" t="s">
        <v>143</v>
      </c>
      <c r="D269">
        <v>415</v>
      </c>
      <c r="E269">
        <v>415.00000000008299</v>
      </c>
      <c r="F269">
        <v>209.45913485016399</v>
      </c>
      <c r="G269">
        <v>205.540865149919</v>
      </c>
      <c r="H269">
        <v>170.070765605536</v>
      </c>
      <c r="I269">
        <v>103.746691931996</v>
      </c>
      <c r="J269">
        <v>66.324073673539999</v>
      </c>
      <c r="K269">
        <v>42.338785274887002</v>
      </c>
      <c r="L269" t="s">
        <v>232</v>
      </c>
      <c r="M269" t="s">
        <v>232</v>
      </c>
      <c r="N269">
        <v>20.097646714193001</v>
      </c>
      <c r="O269" t="s">
        <v>232</v>
      </c>
      <c r="P269" t="e">
        <v>#N/A</v>
      </c>
    </row>
    <row r="270" spans="1:16" x14ac:dyDescent="0.25">
      <c r="A270">
        <v>202512</v>
      </c>
      <c r="B270" t="s">
        <v>257</v>
      </c>
      <c r="C270" t="s">
        <v>144</v>
      </c>
      <c r="D270">
        <v>409</v>
      </c>
      <c r="E270">
        <v>424.65030949201503</v>
      </c>
      <c r="F270">
        <v>151.64282456627799</v>
      </c>
      <c r="G270">
        <v>273.007484925737</v>
      </c>
      <c r="H270">
        <v>228.74115439945101</v>
      </c>
      <c r="I270">
        <v>182.34780966172099</v>
      </c>
      <c r="J270">
        <v>46.393344737729997</v>
      </c>
      <c r="K270">
        <v>26.198258172244</v>
      </c>
      <c r="L270">
        <v>40.170861851010997</v>
      </c>
      <c r="M270">
        <v>15.937166504382001</v>
      </c>
      <c r="N270">
        <v>24.233695346628998</v>
      </c>
      <c r="O270">
        <v>4.0954686752749998</v>
      </c>
      <c r="P270" t="e">
        <v>#N/A</v>
      </c>
    </row>
    <row r="271" spans="1:16" x14ac:dyDescent="0.25">
      <c r="A271">
        <v>202512</v>
      </c>
      <c r="B271" t="s">
        <v>257</v>
      </c>
      <c r="C271" t="s">
        <v>145</v>
      </c>
      <c r="D271">
        <v>1317</v>
      </c>
      <c r="E271">
        <v>1317.00000000002</v>
      </c>
      <c r="F271">
        <v>606.52096457789798</v>
      </c>
      <c r="G271">
        <v>710.47903542211998</v>
      </c>
      <c r="H271">
        <v>613.16513180910601</v>
      </c>
      <c r="I271">
        <v>485.10594857536802</v>
      </c>
      <c r="J271">
        <v>128.059183233738</v>
      </c>
      <c r="K271">
        <v>84.897860449763996</v>
      </c>
      <c r="L271">
        <v>90.200271990152004</v>
      </c>
      <c r="M271">
        <v>34.452204362552997</v>
      </c>
      <c r="N271">
        <v>55.748067627598999</v>
      </c>
      <c r="O271">
        <v>7.113631622862</v>
      </c>
      <c r="P271" t="e">
        <v>#N/A</v>
      </c>
    </row>
    <row r="272" spans="1:16" x14ac:dyDescent="0.25">
      <c r="A272">
        <v>202512</v>
      </c>
      <c r="B272" t="s">
        <v>258</v>
      </c>
      <c r="C272" t="s">
        <v>136</v>
      </c>
      <c r="D272">
        <v>2173</v>
      </c>
      <c r="E272">
        <v>2173.00000000011</v>
      </c>
      <c r="F272">
        <v>931.71715556160802</v>
      </c>
      <c r="G272">
        <v>1241.2828444385</v>
      </c>
      <c r="H272">
        <v>1110.15944855762</v>
      </c>
      <c r="I272">
        <v>865.64363355021601</v>
      </c>
      <c r="J272">
        <v>242.22509531043801</v>
      </c>
      <c r="K272">
        <v>108.568650277847</v>
      </c>
      <c r="L272">
        <v>100.436117208949</v>
      </c>
      <c r="M272">
        <v>35.095968149043003</v>
      </c>
      <c r="N272">
        <v>65.340149059905997</v>
      </c>
      <c r="O272">
        <v>30.687278671929</v>
      </c>
      <c r="P272" t="e">
        <v>#N/A</v>
      </c>
    </row>
    <row r="273" spans="1:16" x14ac:dyDescent="0.25">
      <c r="A273">
        <v>202512</v>
      </c>
      <c r="B273" t="s">
        <v>258</v>
      </c>
      <c r="C273" t="s">
        <v>137</v>
      </c>
      <c r="D273">
        <v>1059</v>
      </c>
      <c r="E273">
        <v>1059.00000000006</v>
      </c>
      <c r="F273">
        <v>483.88086950943199</v>
      </c>
      <c r="G273">
        <v>575.11913049063196</v>
      </c>
      <c r="H273">
        <v>511.12412058803397</v>
      </c>
      <c r="I273">
        <v>391.45461724103302</v>
      </c>
      <c r="J273">
        <v>118.63920031669799</v>
      </c>
      <c r="K273">
        <v>47.870209592666001</v>
      </c>
      <c r="L273">
        <v>48.461929094516002</v>
      </c>
      <c r="M273">
        <v>19.806737706740002</v>
      </c>
      <c r="N273">
        <v>28.655191387776</v>
      </c>
      <c r="O273">
        <v>15.533080808082</v>
      </c>
      <c r="P273" t="e">
        <v>#N/A</v>
      </c>
    </row>
    <row r="274" spans="1:16" x14ac:dyDescent="0.25">
      <c r="A274">
        <v>202512</v>
      </c>
      <c r="B274" t="s">
        <v>258</v>
      </c>
      <c r="C274" t="s">
        <v>138</v>
      </c>
      <c r="D274">
        <v>1114</v>
      </c>
      <c r="E274">
        <v>1114.00000000005</v>
      </c>
      <c r="F274">
        <v>447.83628605217598</v>
      </c>
      <c r="G274">
        <v>666.16371394786995</v>
      </c>
      <c r="H274">
        <v>599.03532796958996</v>
      </c>
      <c r="I274">
        <v>474.18901630918299</v>
      </c>
      <c r="J274">
        <v>123.58589499374</v>
      </c>
      <c r="K274">
        <v>60.698440685180998</v>
      </c>
      <c r="L274">
        <v>51.974188114432998</v>
      </c>
      <c r="M274">
        <v>15.289230442302999</v>
      </c>
      <c r="N274">
        <v>36.684957672129997</v>
      </c>
      <c r="O274">
        <v>15.154197863846999</v>
      </c>
      <c r="P274" t="e">
        <v>#N/A</v>
      </c>
    </row>
    <row r="275" spans="1:16" x14ac:dyDescent="0.25">
      <c r="A275">
        <v>202512</v>
      </c>
      <c r="B275" t="s">
        <v>258</v>
      </c>
      <c r="C275" t="s">
        <v>139</v>
      </c>
      <c r="D275">
        <v>367</v>
      </c>
      <c r="E275">
        <v>367.000000000054</v>
      </c>
      <c r="F275">
        <v>118.256896905098</v>
      </c>
      <c r="G275">
        <v>248.74310309495601</v>
      </c>
      <c r="H275">
        <v>217.22564785770001</v>
      </c>
      <c r="I275" t="s">
        <v>232</v>
      </c>
      <c r="J275" t="s">
        <v>232</v>
      </c>
      <c r="K275" t="s">
        <v>232</v>
      </c>
      <c r="L275">
        <v>28.478993698794</v>
      </c>
      <c r="M275">
        <v>7.1025641025660002</v>
      </c>
      <c r="N275">
        <v>21.376429596228</v>
      </c>
      <c r="O275">
        <v>3.0384615384620002</v>
      </c>
      <c r="P275" t="e">
        <v>#N/A</v>
      </c>
    </row>
    <row r="276" spans="1:16" x14ac:dyDescent="0.25">
      <c r="A276">
        <v>202512</v>
      </c>
      <c r="B276" t="s">
        <v>258</v>
      </c>
      <c r="C276" t="s">
        <v>140</v>
      </c>
      <c r="D276">
        <v>460</v>
      </c>
      <c r="E276">
        <v>460.00000000008498</v>
      </c>
      <c r="F276">
        <v>197.31649282922899</v>
      </c>
      <c r="G276">
        <v>262.68350717085599</v>
      </c>
      <c r="H276">
        <v>225.76650665723901</v>
      </c>
      <c r="I276" t="s">
        <v>232</v>
      </c>
      <c r="J276" t="s">
        <v>232</v>
      </c>
      <c r="K276" t="s">
        <v>232</v>
      </c>
      <c r="L276">
        <v>30.722556069170999</v>
      </c>
      <c r="M276">
        <v>8.3313131313159996</v>
      </c>
      <c r="N276">
        <v>22.391242937855001</v>
      </c>
      <c r="O276">
        <v>6.1944444444459998</v>
      </c>
      <c r="P276" t="e">
        <v>#N/A</v>
      </c>
    </row>
    <row r="277" spans="1:16" x14ac:dyDescent="0.25">
      <c r="A277">
        <v>202512</v>
      </c>
      <c r="B277" t="s">
        <v>258</v>
      </c>
      <c r="C277" t="s">
        <v>141</v>
      </c>
      <c r="D277">
        <v>500</v>
      </c>
      <c r="E277">
        <v>499.99999999995299</v>
      </c>
      <c r="F277">
        <v>194.82629107977999</v>
      </c>
      <c r="G277">
        <v>305.173708920173</v>
      </c>
      <c r="H277">
        <v>282.57548354642699</v>
      </c>
      <c r="I277">
        <v>215.05710175028599</v>
      </c>
      <c r="J277">
        <v>67.518381796141</v>
      </c>
      <c r="K277">
        <v>46.651206522279999</v>
      </c>
      <c r="L277">
        <v>14.257633975897001</v>
      </c>
      <c r="M277" t="s">
        <v>232</v>
      </c>
      <c r="N277" t="s">
        <v>232</v>
      </c>
      <c r="O277">
        <v>8.3405913978489998</v>
      </c>
      <c r="P277" t="e">
        <v>#N/A</v>
      </c>
    </row>
    <row r="278" spans="1:16" x14ac:dyDescent="0.25">
      <c r="A278">
        <v>202512</v>
      </c>
      <c r="B278" t="s">
        <v>258</v>
      </c>
      <c r="C278" t="s">
        <v>142</v>
      </c>
      <c r="D278">
        <v>386</v>
      </c>
      <c r="E278">
        <v>385.99999999994998</v>
      </c>
      <c r="F278">
        <v>159.76969696967001</v>
      </c>
      <c r="G278">
        <v>226.23030303028</v>
      </c>
      <c r="H278">
        <v>207.831532718468</v>
      </c>
      <c r="I278">
        <v>156.285068072012</v>
      </c>
      <c r="J278">
        <v>50.516161616152999</v>
      </c>
      <c r="K278">
        <v>20.774747474744</v>
      </c>
      <c r="L278">
        <v>10.32498902064</v>
      </c>
      <c r="M278" t="s">
        <v>232</v>
      </c>
      <c r="N278" t="s">
        <v>232</v>
      </c>
      <c r="O278">
        <v>8.0737812911720006</v>
      </c>
      <c r="P278" t="e">
        <v>#N/A</v>
      </c>
    </row>
    <row r="279" spans="1:16" x14ac:dyDescent="0.25">
      <c r="A279">
        <v>202512</v>
      </c>
      <c r="B279" t="s">
        <v>258</v>
      </c>
      <c r="C279" t="s">
        <v>143</v>
      </c>
      <c r="D279">
        <v>460</v>
      </c>
      <c r="E279">
        <v>460.00000000006798</v>
      </c>
      <c r="F279">
        <v>261.54777777783102</v>
      </c>
      <c r="G279">
        <v>198.452222222237</v>
      </c>
      <c r="H279">
        <v>176.76027777779001</v>
      </c>
      <c r="I279">
        <v>105.151666666667</v>
      </c>
      <c r="J279">
        <v>70.348194444455999</v>
      </c>
      <c r="K279">
        <v>27.960972222228001</v>
      </c>
      <c r="L279">
        <v>16.651944444447</v>
      </c>
      <c r="M279">
        <v>5.0199999999999996</v>
      </c>
      <c r="N279">
        <v>11.631944444447001</v>
      </c>
      <c r="O279">
        <v>5.04</v>
      </c>
      <c r="P279" t="e">
        <v>#N/A</v>
      </c>
    </row>
    <row r="280" spans="1:16" x14ac:dyDescent="0.25">
      <c r="A280">
        <v>202512</v>
      </c>
      <c r="B280" t="s">
        <v>258</v>
      </c>
      <c r="C280" t="s">
        <v>144</v>
      </c>
      <c r="D280">
        <v>416</v>
      </c>
      <c r="E280">
        <v>406.61996314374699</v>
      </c>
      <c r="F280">
        <v>156.01910829507599</v>
      </c>
      <c r="G280">
        <v>250.60085484867099</v>
      </c>
      <c r="H280">
        <v>224.92103865028901</v>
      </c>
      <c r="I280">
        <v>184.11842934221599</v>
      </c>
      <c r="J280">
        <v>40.802609308073002</v>
      </c>
      <c r="K280">
        <v>14.83462730844</v>
      </c>
      <c r="L280">
        <v>15.45500598444</v>
      </c>
      <c r="M280">
        <v>6.1204906204910001</v>
      </c>
      <c r="N280">
        <v>9.3345153639490004</v>
      </c>
      <c r="O280">
        <v>10.224810213942</v>
      </c>
      <c r="P280" t="e">
        <v>#N/A</v>
      </c>
    </row>
    <row r="281" spans="1:16" x14ac:dyDescent="0.25">
      <c r="A281">
        <v>202512</v>
      </c>
      <c r="B281" t="s">
        <v>258</v>
      </c>
      <c r="C281" t="s">
        <v>145</v>
      </c>
      <c r="D281">
        <v>1234</v>
      </c>
      <c r="E281">
        <v>1234.00000000004</v>
      </c>
      <c r="F281">
        <v>558.86279124632404</v>
      </c>
      <c r="G281">
        <v>675.137208753712</v>
      </c>
      <c r="H281">
        <v>599.98351393395103</v>
      </c>
      <c r="I281">
        <v>460.53874158391102</v>
      </c>
      <c r="J281">
        <v>138.18435568337301</v>
      </c>
      <c r="K281">
        <v>76.804874937204005</v>
      </c>
      <c r="L281">
        <v>57.883196589613</v>
      </c>
      <c r="M281">
        <v>19.712307365379001</v>
      </c>
      <c r="N281">
        <v>38.170889224234003</v>
      </c>
      <c r="O281">
        <v>17.270498230148</v>
      </c>
      <c r="P281" t="e">
        <v>#N/A</v>
      </c>
    </row>
    <row r="282" spans="1:16" x14ac:dyDescent="0.25">
      <c r="A282">
        <v>202512</v>
      </c>
      <c r="B282" t="s">
        <v>259</v>
      </c>
      <c r="C282" t="s">
        <v>136</v>
      </c>
      <c r="D282">
        <v>1354</v>
      </c>
      <c r="E282">
        <v>1354.00000000005</v>
      </c>
      <c r="F282">
        <v>603.98217728607904</v>
      </c>
      <c r="G282">
        <v>750.01782271396598</v>
      </c>
      <c r="H282">
        <v>697.72636816833494</v>
      </c>
      <c r="I282">
        <v>651.15375874128904</v>
      </c>
      <c r="J282">
        <v>46.572609427045997</v>
      </c>
      <c r="K282">
        <v>25.278441772055999</v>
      </c>
      <c r="L282" t="s">
        <v>232</v>
      </c>
      <c r="M282">
        <v>30.283022867936999</v>
      </c>
      <c r="N282" t="s">
        <v>232</v>
      </c>
      <c r="O282" t="s">
        <v>232</v>
      </c>
      <c r="P282" t="e">
        <v>#N/A</v>
      </c>
    </row>
    <row r="283" spans="1:16" x14ac:dyDescent="0.25">
      <c r="A283">
        <v>202512</v>
      </c>
      <c r="B283" t="s">
        <v>259</v>
      </c>
      <c r="C283" t="s">
        <v>137</v>
      </c>
      <c r="D283">
        <v>669</v>
      </c>
      <c r="E283">
        <v>668.99999999999</v>
      </c>
      <c r="F283">
        <v>328.39071156717699</v>
      </c>
      <c r="G283">
        <v>340.609288432813</v>
      </c>
      <c r="H283">
        <v>304.02968011717701</v>
      </c>
      <c r="I283">
        <v>280.16891025640899</v>
      </c>
      <c r="J283">
        <v>23.860769860767999</v>
      </c>
      <c r="K283">
        <v>15.02247133497</v>
      </c>
      <c r="L283" t="s">
        <v>232</v>
      </c>
      <c r="M283">
        <v>19.164423076923001</v>
      </c>
      <c r="N283" t="s">
        <v>232</v>
      </c>
      <c r="O283" t="s">
        <v>232</v>
      </c>
      <c r="P283" t="e">
        <v>#N/A</v>
      </c>
    </row>
    <row r="284" spans="1:16" x14ac:dyDescent="0.25">
      <c r="A284">
        <v>202512</v>
      </c>
      <c r="B284" t="s">
        <v>259</v>
      </c>
      <c r="C284" t="s">
        <v>138</v>
      </c>
      <c r="D284">
        <v>685</v>
      </c>
      <c r="E284">
        <v>685.00000000005502</v>
      </c>
      <c r="F284">
        <v>275.59146571890199</v>
      </c>
      <c r="G284">
        <v>409.40853428115298</v>
      </c>
      <c r="H284">
        <v>393.69668805115799</v>
      </c>
      <c r="I284">
        <v>370.98484848487999</v>
      </c>
      <c r="J284">
        <v>22.711839566278002</v>
      </c>
      <c r="K284">
        <v>10.255970437086001</v>
      </c>
      <c r="L284">
        <v>15.711846229995</v>
      </c>
      <c r="M284">
        <v>11.118599791014001</v>
      </c>
      <c r="N284">
        <v>4.5932464389809997</v>
      </c>
      <c r="O284">
        <v>0</v>
      </c>
      <c r="P284" t="e">
        <v>#N/A</v>
      </c>
    </row>
    <row r="285" spans="1:16" x14ac:dyDescent="0.25">
      <c r="A285">
        <v>202512</v>
      </c>
      <c r="B285" t="s">
        <v>259</v>
      </c>
      <c r="C285" t="s">
        <v>139</v>
      </c>
      <c r="D285">
        <v>250</v>
      </c>
      <c r="E285">
        <v>247.09090909091501</v>
      </c>
      <c r="F285">
        <v>59.652283483932003</v>
      </c>
      <c r="G285">
        <v>187.43862560698301</v>
      </c>
      <c r="H285">
        <v>172.42765151515201</v>
      </c>
      <c r="I285" t="s">
        <v>232</v>
      </c>
      <c r="J285" t="s">
        <v>232</v>
      </c>
      <c r="K285" t="s">
        <v>232</v>
      </c>
      <c r="L285">
        <v>15.010974091831001</v>
      </c>
      <c r="M285">
        <v>10.190948275862</v>
      </c>
      <c r="N285">
        <v>4.8200258159690001</v>
      </c>
      <c r="O285">
        <v>0</v>
      </c>
      <c r="P285" t="e">
        <v>#N/A</v>
      </c>
    </row>
    <row r="286" spans="1:16" x14ac:dyDescent="0.25">
      <c r="A286">
        <v>202512</v>
      </c>
      <c r="B286" t="s">
        <v>259</v>
      </c>
      <c r="C286" t="s">
        <v>140</v>
      </c>
      <c r="D286">
        <v>251</v>
      </c>
      <c r="E286">
        <v>253.90909090906499</v>
      </c>
      <c r="F286">
        <v>123.806687565286</v>
      </c>
      <c r="G286">
        <v>130.102403343779</v>
      </c>
      <c r="H286">
        <v>116.09549071617801</v>
      </c>
      <c r="I286">
        <v>104.923076923076</v>
      </c>
      <c r="J286">
        <v>11.172413793102001</v>
      </c>
      <c r="K286">
        <v>5.6060606060599998</v>
      </c>
      <c r="L286" t="s">
        <v>232</v>
      </c>
      <c r="M286" t="s">
        <v>232</v>
      </c>
      <c r="N286">
        <v>7.929989550678</v>
      </c>
      <c r="O286" t="s">
        <v>232</v>
      </c>
      <c r="P286" t="e">
        <v>#N/A</v>
      </c>
    </row>
    <row r="287" spans="1:16" x14ac:dyDescent="0.25">
      <c r="A287">
        <v>202512</v>
      </c>
      <c r="B287" t="s">
        <v>259</v>
      </c>
      <c r="C287" t="s">
        <v>141</v>
      </c>
      <c r="D287">
        <v>341</v>
      </c>
      <c r="E287">
        <v>341.00000000005599</v>
      </c>
      <c r="F287">
        <v>131.663292847527</v>
      </c>
      <c r="G287">
        <v>209.33670715252899</v>
      </c>
      <c r="H287">
        <v>195.549625812816</v>
      </c>
      <c r="I287">
        <v>186.31818181821299</v>
      </c>
      <c r="J287">
        <v>9.2314439946029996</v>
      </c>
      <c r="K287">
        <v>7.0877192982460002</v>
      </c>
      <c r="L287">
        <v>13.787081339713</v>
      </c>
      <c r="M287">
        <v>10.015151515152001</v>
      </c>
      <c r="N287">
        <v>3.771929824561</v>
      </c>
      <c r="O287">
        <v>0</v>
      </c>
      <c r="P287" t="e">
        <v>#N/A</v>
      </c>
    </row>
    <row r="288" spans="1:16" x14ac:dyDescent="0.25">
      <c r="A288">
        <v>202512</v>
      </c>
      <c r="B288" t="s">
        <v>259</v>
      </c>
      <c r="C288" t="s">
        <v>142</v>
      </c>
      <c r="D288">
        <v>244</v>
      </c>
      <c r="E288">
        <v>243.99999999999901</v>
      </c>
      <c r="F288">
        <v>112.945806100217</v>
      </c>
      <c r="G288">
        <v>131.05419389978201</v>
      </c>
      <c r="H288" t="s">
        <v>232</v>
      </c>
      <c r="I288" t="s">
        <v>232</v>
      </c>
      <c r="J288" t="s">
        <v>232</v>
      </c>
      <c r="K288" t="s">
        <v>232</v>
      </c>
      <c r="L288" t="s">
        <v>232</v>
      </c>
      <c r="M288" t="s">
        <v>232</v>
      </c>
      <c r="N288">
        <v>0</v>
      </c>
      <c r="O288">
        <v>0</v>
      </c>
      <c r="P288" t="e">
        <v>#N/A</v>
      </c>
    </row>
    <row r="289" spans="1:16" x14ac:dyDescent="0.25">
      <c r="A289">
        <v>202512</v>
      </c>
      <c r="B289" t="s">
        <v>259</v>
      </c>
      <c r="C289" t="s">
        <v>143</v>
      </c>
      <c r="D289">
        <v>268</v>
      </c>
      <c r="E289">
        <v>268.00000000001</v>
      </c>
      <c r="F289">
        <v>175.914107289117</v>
      </c>
      <c r="G289">
        <v>92.085892710893006</v>
      </c>
      <c r="H289" t="s">
        <v>232</v>
      </c>
      <c r="I289">
        <v>72</v>
      </c>
      <c r="J289" t="s">
        <v>232</v>
      </c>
      <c r="K289" t="s">
        <v>232</v>
      </c>
      <c r="L289" t="s">
        <v>232</v>
      </c>
      <c r="M289">
        <v>0</v>
      </c>
      <c r="N289" t="s">
        <v>232</v>
      </c>
      <c r="O289" t="s">
        <v>232</v>
      </c>
      <c r="P289" t="e">
        <v>#N/A</v>
      </c>
    </row>
    <row r="290" spans="1:16" x14ac:dyDescent="0.25">
      <c r="A290">
        <v>202512</v>
      </c>
      <c r="B290" t="s">
        <v>259</v>
      </c>
      <c r="C290" t="s">
        <v>144</v>
      </c>
      <c r="D290">
        <v>204</v>
      </c>
      <c r="E290">
        <v>198.76701052997501</v>
      </c>
      <c r="F290">
        <v>81.520773792571006</v>
      </c>
      <c r="G290">
        <v>117.246236737404</v>
      </c>
      <c r="H290">
        <v>110.142788461542</v>
      </c>
      <c r="I290" t="s">
        <v>232</v>
      </c>
      <c r="J290" t="s">
        <v>232</v>
      </c>
      <c r="K290" t="s">
        <v>232</v>
      </c>
      <c r="L290" t="s">
        <v>232</v>
      </c>
      <c r="M290">
        <v>5</v>
      </c>
      <c r="N290" t="s">
        <v>232</v>
      </c>
      <c r="O290" t="s">
        <v>232</v>
      </c>
      <c r="P290" t="e">
        <v>#N/A</v>
      </c>
    </row>
    <row r="291" spans="1:16" x14ac:dyDescent="0.25">
      <c r="A291">
        <v>202512</v>
      </c>
      <c r="B291" t="s">
        <v>259</v>
      </c>
      <c r="C291" t="s">
        <v>145</v>
      </c>
      <c r="D291">
        <v>678</v>
      </c>
      <c r="E291">
        <v>678.00000000000705</v>
      </c>
      <c r="F291">
        <v>347.69246100167999</v>
      </c>
      <c r="G291">
        <v>330.307538998327</v>
      </c>
      <c r="H291">
        <v>304.51765415581201</v>
      </c>
      <c r="I291">
        <v>276.923076923076</v>
      </c>
      <c r="J291">
        <v>27.594577232736</v>
      </c>
      <c r="K291">
        <v>14.865451575978</v>
      </c>
      <c r="L291">
        <v>25.789884842515001</v>
      </c>
      <c r="M291">
        <v>14.076923076923</v>
      </c>
      <c r="N291">
        <v>11.712961765592</v>
      </c>
      <c r="O291">
        <v>0</v>
      </c>
      <c r="P291" t="e">
        <v>#N/A</v>
      </c>
    </row>
    <row r="292" spans="1:16" x14ac:dyDescent="0.25">
      <c r="A292">
        <v>202512</v>
      </c>
      <c r="B292" t="s">
        <v>260</v>
      </c>
      <c r="C292" t="s">
        <v>136</v>
      </c>
      <c r="D292">
        <v>1902</v>
      </c>
      <c r="E292">
        <v>1901.99999999994</v>
      </c>
      <c r="F292">
        <v>513.37839402847499</v>
      </c>
      <c r="G292">
        <v>1388.62160597147</v>
      </c>
      <c r="H292">
        <v>1260.3605086852299</v>
      </c>
      <c r="I292">
        <v>1137.6057359767001</v>
      </c>
      <c r="J292">
        <v>122.75477270852799</v>
      </c>
      <c r="K292">
        <v>51.818104877010001</v>
      </c>
      <c r="L292">
        <v>108.18109493872799</v>
      </c>
      <c r="M292">
        <v>37.949042455590003</v>
      </c>
      <c r="N292">
        <v>70.232052483138006</v>
      </c>
      <c r="O292">
        <v>20.080002347508</v>
      </c>
      <c r="P292" t="e">
        <v>#N/A</v>
      </c>
    </row>
    <row r="293" spans="1:16" x14ac:dyDescent="0.25">
      <c r="A293">
        <v>202512</v>
      </c>
      <c r="B293" t="s">
        <v>260</v>
      </c>
      <c r="C293" t="s">
        <v>137</v>
      </c>
      <c r="D293">
        <v>933</v>
      </c>
      <c r="E293">
        <v>932.99999999998499</v>
      </c>
      <c r="F293">
        <v>256.27208572319398</v>
      </c>
      <c r="G293">
        <v>676.72791427679101</v>
      </c>
      <c r="H293">
        <v>623.93144298790003</v>
      </c>
      <c r="I293">
        <v>556.56767090948199</v>
      </c>
      <c r="J293">
        <v>67.363772078417995</v>
      </c>
      <c r="K293">
        <v>28.251823357799999</v>
      </c>
      <c r="L293" t="s">
        <v>232</v>
      </c>
      <c r="M293" t="s">
        <v>232</v>
      </c>
      <c r="N293">
        <v>27.79881125739</v>
      </c>
      <c r="O293" t="s">
        <v>232</v>
      </c>
      <c r="P293" t="e">
        <v>#N/A</v>
      </c>
    </row>
    <row r="294" spans="1:16" x14ac:dyDescent="0.25">
      <c r="A294">
        <v>202512</v>
      </c>
      <c r="B294" t="s">
        <v>260</v>
      </c>
      <c r="C294" t="s">
        <v>138</v>
      </c>
      <c r="D294">
        <v>969</v>
      </c>
      <c r="E294">
        <v>968.99999999995703</v>
      </c>
      <c r="F294">
        <v>257.106308305281</v>
      </c>
      <c r="G294">
        <v>711.89369169467602</v>
      </c>
      <c r="H294">
        <v>636.429065697331</v>
      </c>
      <c r="I294">
        <v>581.03806506722105</v>
      </c>
      <c r="J294">
        <v>55.39100063011</v>
      </c>
      <c r="K294">
        <v>23.566281519210001</v>
      </c>
      <c r="L294" t="s">
        <v>232</v>
      </c>
      <c r="M294" t="s">
        <v>232</v>
      </c>
      <c r="N294">
        <v>42.433241225747999</v>
      </c>
      <c r="O294" t="s">
        <v>232</v>
      </c>
      <c r="P294" t="e">
        <v>#N/A</v>
      </c>
    </row>
    <row r="295" spans="1:16" x14ac:dyDescent="0.25">
      <c r="A295">
        <v>202512</v>
      </c>
      <c r="B295" t="s">
        <v>260</v>
      </c>
      <c r="C295" t="s">
        <v>139</v>
      </c>
      <c r="D295">
        <v>407</v>
      </c>
      <c r="E295">
        <v>406.99999999999301</v>
      </c>
      <c r="F295">
        <v>56.038920831490998</v>
      </c>
      <c r="G295">
        <v>350.96107916850201</v>
      </c>
      <c r="H295">
        <v>306.22714591908999</v>
      </c>
      <c r="I295">
        <v>302.85872486645798</v>
      </c>
      <c r="J295">
        <v>3.3684210526320002</v>
      </c>
      <c r="K295">
        <v>0</v>
      </c>
      <c r="L295">
        <v>31.87664580002</v>
      </c>
      <c r="M295">
        <v>8.1895604395599992</v>
      </c>
      <c r="N295">
        <v>23.687085360459999</v>
      </c>
      <c r="O295">
        <v>12.857287449392</v>
      </c>
      <c r="P295" t="e">
        <v>#N/A</v>
      </c>
    </row>
    <row r="296" spans="1:16" x14ac:dyDescent="0.25">
      <c r="A296">
        <v>202512</v>
      </c>
      <c r="B296" t="s">
        <v>260</v>
      </c>
      <c r="C296" t="s">
        <v>140</v>
      </c>
      <c r="D296">
        <v>373</v>
      </c>
      <c r="E296">
        <v>372.99999999993798</v>
      </c>
      <c r="F296">
        <v>94.806007574770007</v>
      </c>
      <c r="G296">
        <v>278.19399242516801</v>
      </c>
      <c r="H296">
        <v>242.40047084333199</v>
      </c>
      <c r="I296">
        <v>230.20220781603601</v>
      </c>
      <c r="J296">
        <v>12.198263027296001</v>
      </c>
      <c r="K296">
        <v>3.6516129032259999</v>
      </c>
      <c r="L296" t="s">
        <v>232</v>
      </c>
      <c r="M296" t="s">
        <v>232</v>
      </c>
      <c r="N296">
        <v>21.557777197336002</v>
      </c>
      <c r="O296" t="s">
        <v>232</v>
      </c>
      <c r="P296" t="e">
        <v>#N/A</v>
      </c>
    </row>
    <row r="297" spans="1:16" x14ac:dyDescent="0.25">
      <c r="A297">
        <v>202512</v>
      </c>
      <c r="B297" t="s">
        <v>260</v>
      </c>
      <c r="C297" t="s">
        <v>141</v>
      </c>
      <c r="D297">
        <v>431</v>
      </c>
      <c r="E297">
        <v>431.000000000032</v>
      </c>
      <c r="F297">
        <v>106.411904761908</v>
      </c>
      <c r="G297">
        <v>324.58809523812403</v>
      </c>
      <c r="H297">
        <v>294.480059816086</v>
      </c>
      <c r="I297">
        <v>272.612310898337</v>
      </c>
      <c r="J297">
        <v>21.867748917749001</v>
      </c>
      <c r="K297">
        <v>17.388203463204</v>
      </c>
      <c r="L297">
        <v>26.48414284855</v>
      </c>
      <c r="M297">
        <v>10.438071970276001</v>
      </c>
      <c r="N297">
        <v>16.046070878274001</v>
      </c>
      <c r="O297">
        <v>3.6238925734879999</v>
      </c>
      <c r="P297" t="e">
        <v>#N/A</v>
      </c>
    </row>
    <row r="298" spans="1:16" x14ac:dyDescent="0.25">
      <c r="A298">
        <v>202512</v>
      </c>
      <c r="B298" t="s">
        <v>260</v>
      </c>
      <c r="C298" t="s">
        <v>142</v>
      </c>
      <c r="D298">
        <v>341</v>
      </c>
      <c r="E298">
        <v>341.00000000000102</v>
      </c>
      <c r="F298">
        <v>93.971538901608</v>
      </c>
      <c r="G298">
        <v>247.028461098393</v>
      </c>
      <c r="H298">
        <v>234.26211332470101</v>
      </c>
      <c r="I298">
        <v>197.59392110501901</v>
      </c>
      <c r="J298">
        <v>36.668192219681998</v>
      </c>
      <c r="K298">
        <v>15.098827231122</v>
      </c>
      <c r="L298" t="s">
        <v>232</v>
      </c>
      <c r="M298" t="s">
        <v>232</v>
      </c>
      <c r="N298" t="s">
        <v>232</v>
      </c>
      <c r="O298" t="s">
        <v>232</v>
      </c>
      <c r="P298" t="e">
        <v>#N/A</v>
      </c>
    </row>
    <row r="299" spans="1:16" x14ac:dyDescent="0.25">
      <c r="A299">
        <v>202512</v>
      </c>
      <c r="B299" t="s">
        <v>260</v>
      </c>
      <c r="C299" t="s">
        <v>143</v>
      </c>
      <c r="D299">
        <v>350</v>
      </c>
      <c r="E299">
        <v>349.999999999978</v>
      </c>
      <c r="F299">
        <v>162.15002195869801</v>
      </c>
      <c r="G299">
        <v>187.84997804128</v>
      </c>
      <c r="H299">
        <v>182.99071878202199</v>
      </c>
      <c r="I299">
        <v>134.338571290853</v>
      </c>
      <c r="J299">
        <v>48.652147491169004</v>
      </c>
      <c r="K299">
        <v>15.679461279458</v>
      </c>
      <c r="L299">
        <v>4.8592592592579997</v>
      </c>
      <c r="M299" t="s">
        <v>232</v>
      </c>
      <c r="N299" t="s">
        <v>232</v>
      </c>
      <c r="O299">
        <v>0</v>
      </c>
      <c r="P299" t="e">
        <v>#N/A</v>
      </c>
    </row>
    <row r="300" spans="1:16" x14ac:dyDescent="0.25">
      <c r="A300">
        <v>202512</v>
      </c>
      <c r="B300" t="s">
        <v>260</v>
      </c>
      <c r="C300" t="s">
        <v>144</v>
      </c>
      <c r="D300">
        <v>345</v>
      </c>
      <c r="E300">
        <v>350.49468275402597</v>
      </c>
      <c r="F300">
        <v>87.704224629183997</v>
      </c>
      <c r="G300">
        <v>262.79045812484202</v>
      </c>
      <c r="H300">
        <v>241.615367184761</v>
      </c>
      <c r="I300">
        <v>227.27463089648001</v>
      </c>
      <c r="J300">
        <v>14.340736288281001</v>
      </c>
      <c r="K300">
        <v>6.8328042328040004</v>
      </c>
      <c r="L300">
        <v>21.175090940080999</v>
      </c>
      <c r="M300">
        <v>6.2716183216179999</v>
      </c>
      <c r="N300">
        <v>14.903472618463001</v>
      </c>
      <c r="O300">
        <v>0</v>
      </c>
      <c r="P300" t="e">
        <v>#N/A</v>
      </c>
    </row>
    <row r="301" spans="1:16" x14ac:dyDescent="0.25">
      <c r="A301">
        <v>202512</v>
      </c>
      <c r="B301" t="s">
        <v>260</v>
      </c>
      <c r="C301" t="s">
        <v>145</v>
      </c>
      <c r="D301">
        <v>887</v>
      </c>
      <c r="E301">
        <v>886.99999999998704</v>
      </c>
      <c r="F301">
        <v>283.42165020650202</v>
      </c>
      <c r="G301">
        <v>603.57834979348502</v>
      </c>
      <c r="H301">
        <v>545.862047622197</v>
      </c>
      <c r="I301">
        <v>483.54293639301301</v>
      </c>
      <c r="J301">
        <v>62.319111229184003</v>
      </c>
      <c r="K301">
        <v>32.036584200398003</v>
      </c>
      <c r="L301">
        <v>51.960919148514002</v>
      </c>
      <c r="M301">
        <v>23.566831559690002</v>
      </c>
      <c r="N301">
        <v>28.394087588824</v>
      </c>
      <c r="O301">
        <v>5.7553830227739997</v>
      </c>
      <c r="P301" t="e">
        <v>#N/A</v>
      </c>
    </row>
    <row r="302" spans="1:16" x14ac:dyDescent="0.25">
      <c r="A302">
        <v>202512</v>
      </c>
      <c r="B302" t="s">
        <v>261</v>
      </c>
      <c r="C302" t="s">
        <v>136</v>
      </c>
      <c r="D302">
        <v>2548</v>
      </c>
      <c r="E302">
        <v>2548.00000000001</v>
      </c>
      <c r="F302">
        <v>935.07062590680596</v>
      </c>
      <c r="G302">
        <v>1612.9293740932101</v>
      </c>
      <c r="H302">
        <v>1443.70203656331</v>
      </c>
      <c r="I302">
        <v>1289.4043519285899</v>
      </c>
      <c r="J302">
        <v>154.29768463471601</v>
      </c>
      <c r="K302">
        <v>54.550104893510998</v>
      </c>
      <c r="L302">
        <v>153.10078139941899</v>
      </c>
      <c r="M302">
        <v>57.997899894165002</v>
      </c>
      <c r="N302">
        <v>95.102881505254004</v>
      </c>
      <c r="O302">
        <v>16.126556130480999</v>
      </c>
      <c r="P302" t="e">
        <v>#N/A</v>
      </c>
    </row>
    <row r="303" spans="1:16" x14ac:dyDescent="0.25">
      <c r="A303">
        <v>202512</v>
      </c>
      <c r="B303" t="s">
        <v>261</v>
      </c>
      <c r="C303" t="s">
        <v>137</v>
      </c>
      <c r="D303">
        <v>1231</v>
      </c>
      <c r="E303">
        <v>1231.00000000004</v>
      </c>
      <c r="F303">
        <v>479.75473327570199</v>
      </c>
      <c r="G303">
        <v>751.24526672433899</v>
      </c>
      <c r="H303">
        <v>665.86351357788203</v>
      </c>
      <c r="I303">
        <v>587.29764532972399</v>
      </c>
      <c r="J303">
        <v>78.565868248157997</v>
      </c>
      <c r="K303">
        <v>23.267966016993</v>
      </c>
      <c r="L303">
        <v>76.373955127185994</v>
      </c>
      <c r="M303">
        <v>26.472758864793001</v>
      </c>
      <c r="N303">
        <v>49.901196262393</v>
      </c>
      <c r="O303">
        <v>9.0077980192710001</v>
      </c>
      <c r="P303" t="e">
        <v>#N/A</v>
      </c>
    </row>
    <row r="304" spans="1:16" x14ac:dyDescent="0.25">
      <c r="A304">
        <v>202512</v>
      </c>
      <c r="B304" t="s">
        <v>261</v>
      </c>
      <c r="C304" t="s">
        <v>138</v>
      </c>
      <c r="D304">
        <v>1317</v>
      </c>
      <c r="E304">
        <v>1316.99999999997</v>
      </c>
      <c r="F304">
        <v>455.31589263110402</v>
      </c>
      <c r="G304">
        <v>861.68410736886597</v>
      </c>
      <c r="H304">
        <v>777.83852298542297</v>
      </c>
      <c r="I304">
        <v>702.106706598865</v>
      </c>
      <c r="J304">
        <v>75.731816386557995</v>
      </c>
      <c r="K304">
        <v>31.282138876518001</v>
      </c>
      <c r="L304">
        <v>76.726826272232998</v>
      </c>
      <c r="M304">
        <v>31.525141029372001</v>
      </c>
      <c r="N304">
        <v>45.201685242860997</v>
      </c>
      <c r="O304">
        <v>7.11875811121</v>
      </c>
      <c r="P304" t="e">
        <v>#N/A</v>
      </c>
    </row>
    <row r="305" spans="1:16" x14ac:dyDescent="0.25">
      <c r="A305">
        <v>202512</v>
      </c>
      <c r="B305" t="s">
        <v>261</v>
      </c>
      <c r="C305" t="s">
        <v>139</v>
      </c>
      <c r="D305">
        <v>445</v>
      </c>
      <c r="E305">
        <v>445.00000000006401</v>
      </c>
      <c r="F305">
        <v>105.377855233018</v>
      </c>
      <c r="G305">
        <v>339.622144767046</v>
      </c>
      <c r="H305">
        <v>294.04838738529901</v>
      </c>
      <c r="I305" t="s">
        <v>232</v>
      </c>
      <c r="J305" t="s">
        <v>232</v>
      </c>
      <c r="K305" t="s">
        <v>232</v>
      </c>
      <c r="L305" t="s">
        <v>232</v>
      </c>
      <c r="M305" t="s">
        <v>232</v>
      </c>
      <c r="N305">
        <v>29.385828877009001</v>
      </c>
      <c r="O305" t="s">
        <v>232</v>
      </c>
      <c r="P305" t="e">
        <v>#N/A</v>
      </c>
    </row>
    <row r="306" spans="1:16" x14ac:dyDescent="0.25">
      <c r="A306">
        <v>202512</v>
      </c>
      <c r="B306" t="s">
        <v>261</v>
      </c>
      <c r="C306" t="s">
        <v>140</v>
      </c>
      <c r="D306">
        <v>558</v>
      </c>
      <c r="E306">
        <v>557.99999999999102</v>
      </c>
      <c r="F306">
        <v>195.501227912557</v>
      </c>
      <c r="G306">
        <v>362.49877208743402</v>
      </c>
      <c r="H306">
        <v>299.98775945362001</v>
      </c>
      <c r="I306" t="s">
        <v>232</v>
      </c>
      <c r="J306" t="s">
        <v>232</v>
      </c>
      <c r="K306" t="s">
        <v>232</v>
      </c>
      <c r="L306">
        <v>55.741407770593</v>
      </c>
      <c r="M306">
        <v>21.038556022813999</v>
      </c>
      <c r="N306">
        <v>34.702851747779</v>
      </c>
      <c r="O306">
        <v>6.7696048632209997</v>
      </c>
      <c r="P306" t="e">
        <v>#N/A</v>
      </c>
    </row>
    <row r="307" spans="1:16" x14ac:dyDescent="0.25">
      <c r="A307">
        <v>202512</v>
      </c>
      <c r="B307" t="s">
        <v>261</v>
      </c>
      <c r="C307" t="s">
        <v>141</v>
      </c>
      <c r="D307">
        <v>580</v>
      </c>
      <c r="E307">
        <v>579.99999999996805</v>
      </c>
      <c r="F307">
        <v>217.32770677596599</v>
      </c>
      <c r="G307">
        <v>362.67229322400198</v>
      </c>
      <c r="H307">
        <v>339.83060816865498</v>
      </c>
      <c r="I307">
        <v>307.389822149211</v>
      </c>
      <c r="J307">
        <v>32.440786019443998</v>
      </c>
      <c r="K307">
        <v>12.612177477694001</v>
      </c>
      <c r="L307" t="s">
        <v>232</v>
      </c>
      <c r="M307" t="s">
        <v>232</v>
      </c>
      <c r="N307">
        <v>11.023173378345</v>
      </c>
      <c r="O307" t="s">
        <v>232</v>
      </c>
      <c r="P307" t="e">
        <v>#N/A</v>
      </c>
    </row>
    <row r="308" spans="1:16" x14ac:dyDescent="0.25">
      <c r="A308">
        <v>202512</v>
      </c>
      <c r="B308" t="s">
        <v>261</v>
      </c>
      <c r="C308" t="s">
        <v>142</v>
      </c>
      <c r="D308">
        <v>449</v>
      </c>
      <c r="E308">
        <v>449.00000000003001</v>
      </c>
      <c r="F308">
        <v>156.17681159420499</v>
      </c>
      <c r="G308">
        <v>292.82318840582502</v>
      </c>
      <c r="H308">
        <v>268.62650289017103</v>
      </c>
      <c r="I308">
        <v>219.40911408695999</v>
      </c>
      <c r="J308">
        <v>49.217388803211001</v>
      </c>
      <c r="K308">
        <v>19.693716188099</v>
      </c>
      <c r="L308" t="s">
        <v>232</v>
      </c>
      <c r="M308" t="s">
        <v>232</v>
      </c>
      <c r="N308">
        <v>12.262962962963</v>
      </c>
      <c r="O308" t="s">
        <v>232</v>
      </c>
      <c r="P308" t="e">
        <v>#N/A</v>
      </c>
    </row>
    <row r="309" spans="1:16" x14ac:dyDescent="0.25">
      <c r="A309">
        <v>202512</v>
      </c>
      <c r="B309" t="s">
        <v>261</v>
      </c>
      <c r="C309" t="s">
        <v>143</v>
      </c>
      <c r="D309">
        <v>516</v>
      </c>
      <c r="E309">
        <v>515.99999999995805</v>
      </c>
      <c r="F309">
        <v>260.68702439105999</v>
      </c>
      <c r="G309">
        <v>255.312975608898</v>
      </c>
      <c r="H309">
        <v>241.20877866556</v>
      </c>
      <c r="I309">
        <v>210.30672307571001</v>
      </c>
      <c r="J309">
        <v>30.902055589850001</v>
      </c>
      <c r="K309">
        <v>15.688655672162</v>
      </c>
      <c r="L309" t="s">
        <v>232</v>
      </c>
      <c r="M309" t="s">
        <v>232</v>
      </c>
      <c r="N309">
        <v>7.7280645391579998</v>
      </c>
      <c r="O309" t="s">
        <v>232</v>
      </c>
      <c r="P309" t="e">
        <v>#N/A</v>
      </c>
    </row>
    <row r="310" spans="1:16" x14ac:dyDescent="0.25">
      <c r="A310">
        <v>202512</v>
      </c>
      <c r="B310" t="s">
        <v>261</v>
      </c>
      <c r="C310" t="s">
        <v>144</v>
      </c>
      <c r="D310">
        <v>541</v>
      </c>
      <c r="E310">
        <v>561.14661816111504</v>
      </c>
      <c r="F310">
        <v>187.846533926647</v>
      </c>
      <c r="G310">
        <v>373.30008423446799</v>
      </c>
      <c r="H310">
        <v>338.86319458819202</v>
      </c>
      <c r="I310">
        <v>297.74753910057098</v>
      </c>
      <c r="J310">
        <v>41.115655487620998</v>
      </c>
      <c r="K310">
        <v>14.379771378046</v>
      </c>
      <c r="L310">
        <v>28.762237232362999</v>
      </c>
      <c r="M310">
        <v>12.628582286678</v>
      </c>
      <c r="N310">
        <v>16.133654945684999</v>
      </c>
      <c r="O310">
        <v>5.6746524139129999</v>
      </c>
      <c r="P310" t="e">
        <v>#N/A</v>
      </c>
    </row>
    <row r="311" spans="1:16" x14ac:dyDescent="0.25">
      <c r="A311">
        <v>202512</v>
      </c>
      <c r="B311" t="s">
        <v>261</v>
      </c>
      <c r="C311" t="s">
        <v>145</v>
      </c>
      <c r="D311">
        <v>1330</v>
      </c>
      <c r="E311">
        <v>1329.99999999993</v>
      </c>
      <c r="F311">
        <v>505.37755406094999</v>
      </c>
      <c r="G311">
        <v>824.62244593898504</v>
      </c>
      <c r="H311">
        <v>744.92955873005303</v>
      </c>
      <c r="I311">
        <v>660.61678371925404</v>
      </c>
      <c r="J311">
        <v>84.312775010799001</v>
      </c>
      <c r="K311">
        <v>40.270890227339997</v>
      </c>
      <c r="L311">
        <v>70.761761573881003</v>
      </c>
      <c r="M311">
        <v>33.079315215317003</v>
      </c>
      <c r="N311">
        <v>37.682446358564</v>
      </c>
      <c r="O311">
        <v>8.931125635051</v>
      </c>
      <c r="P311" t="e">
        <v>#N/A</v>
      </c>
    </row>
    <row r="312" spans="1:16" x14ac:dyDescent="0.25">
      <c r="A312">
        <v>202512</v>
      </c>
      <c r="B312" t="s">
        <v>262</v>
      </c>
      <c r="C312" t="s">
        <v>136</v>
      </c>
      <c r="D312">
        <v>3962</v>
      </c>
      <c r="E312">
        <v>3962.00000000005</v>
      </c>
      <c r="F312">
        <v>1535.3777637840301</v>
      </c>
      <c r="G312">
        <v>2426.6222362160302</v>
      </c>
      <c r="H312">
        <v>2250.1573036775799</v>
      </c>
      <c r="I312">
        <v>1953.8471783198099</v>
      </c>
      <c r="J312">
        <v>296.31012535777802</v>
      </c>
      <c r="K312">
        <v>145.39435461720799</v>
      </c>
      <c r="L312">
        <v>160.97055104358299</v>
      </c>
      <c r="M312">
        <v>54.892210748985001</v>
      </c>
      <c r="N312">
        <v>105.053950050696</v>
      </c>
      <c r="O312">
        <v>15.494381494860001</v>
      </c>
      <c r="P312" t="e">
        <v>#N/A</v>
      </c>
    </row>
    <row r="313" spans="1:16" x14ac:dyDescent="0.25">
      <c r="A313">
        <v>202512</v>
      </c>
      <c r="B313" t="s">
        <v>262</v>
      </c>
      <c r="C313" t="s">
        <v>137</v>
      </c>
      <c r="D313">
        <v>2003</v>
      </c>
      <c r="E313">
        <v>2003.00000000001</v>
      </c>
      <c r="F313">
        <v>838.65875016611096</v>
      </c>
      <c r="G313">
        <v>1164.3412498339001</v>
      </c>
      <c r="H313">
        <v>1069.9742383898899</v>
      </c>
      <c r="I313">
        <v>930.99059723949699</v>
      </c>
      <c r="J313">
        <v>138.98364115039001</v>
      </c>
      <c r="K313">
        <v>69.046059213679996</v>
      </c>
      <c r="L313">
        <v>86.205246414032004</v>
      </c>
      <c r="M313">
        <v>30.434085507574999</v>
      </c>
      <c r="N313">
        <v>54.746770662555001</v>
      </c>
      <c r="O313">
        <v>8.1617650299809998</v>
      </c>
      <c r="P313" t="e">
        <v>#N/A</v>
      </c>
    </row>
    <row r="314" spans="1:16" x14ac:dyDescent="0.25">
      <c r="A314">
        <v>202512</v>
      </c>
      <c r="B314" t="s">
        <v>262</v>
      </c>
      <c r="C314" t="s">
        <v>138</v>
      </c>
      <c r="D314">
        <v>1959</v>
      </c>
      <c r="E314">
        <v>1959.00000000004</v>
      </c>
      <c r="F314">
        <v>696.71901361791402</v>
      </c>
      <c r="G314">
        <v>1262.2809863821301</v>
      </c>
      <c r="H314">
        <v>1180.1830652876999</v>
      </c>
      <c r="I314">
        <v>1022.85658108031</v>
      </c>
      <c r="J314">
        <v>157.32648420738801</v>
      </c>
      <c r="K314">
        <v>76.348295403527999</v>
      </c>
      <c r="L314">
        <v>74.765304629550997</v>
      </c>
      <c r="M314">
        <v>24.458125241409999</v>
      </c>
      <c r="N314">
        <v>50.307179388141002</v>
      </c>
      <c r="O314">
        <v>7.332616464879</v>
      </c>
      <c r="P314" t="e">
        <v>#N/A</v>
      </c>
    </row>
    <row r="315" spans="1:16" x14ac:dyDescent="0.25">
      <c r="A315">
        <v>202512</v>
      </c>
      <c r="B315" t="s">
        <v>262</v>
      </c>
      <c r="C315" t="s">
        <v>139</v>
      </c>
      <c r="D315">
        <v>774</v>
      </c>
      <c r="E315">
        <v>774.00000000006503</v>
      </c>
      <c r="F315">
        <v>184.025419769607</v>
      </c>
      <c r="G315">
        <v>589.97458023045795</v>
      </c>
      <c r="H315">
        <v>541.06399660508998</v>
      </c>
      <c r="I315">
        <v>506.34157100611998</v>
      </c>
      <c r="J315">
        <v>34.722425598969998</v>
      </c>
      <c r="K315">
        <v>9.5295512230489994</v>
      </c>
      <c r="L315" t="s">
        <v>232</v>
      </c>
      <c r="M315" t="s">
        <v>232</v>
      </c>
      <c r="N315">
        <v>37.558785178366001</v>
      </c>
      <c r="O315" t="s">
        <v>232</v>
      </c>
      <c r="P315" t="e">
        <v>#N/A</v>
      </c>
    </row>
    <row r="316" spans="1:16" x14ac:dyDescent="0.25">
      <c r="A316">
        <v>202512</v>
      </c>
      <c r="B316" t="s">
        <v>262</v>
      </c>
      <c r="C316" t="s">
        <v>140</v>
      </c>
      <c r="D316">
        <v>790</v>
      </c>
      <c r="E316">
        <v>790.00000000000296</v>
      </c>
      <c r="F316">
        <v>340.31169237395198</v>
      </c>
      <c r="G316">
        <v>449.68830762605103</v>
      </c>
      <c r="H316">
        <v>411.08783049399801</v>
      </c>
      <c r="I316">
        <v>379.19016891074</v>
      </c>
      <c r="J316">
        <v>31.897661583257999</v>
      </c>
      <c r="K316">
        <v>12.536301530672</v>
      </c>
      <c r="L316" t="s">
        <v>232</v>
      </c>
      <c r="M316" t="s">
        <v>232</v>
      </c>
      <c r="N316">
        <v>25.428350374918999</v>
      </c>
      <c r="O316" t="s">
        <v>232</v>
      </c>
      <c r="P316" t="e">
        <v>#N/A</v>
      </c>
    </row>
    <row r="317" spans="1:16" x14ac:dyDescent="0.25">
      <c r="A317">
        <v>202512</v>
      </c>
      <c r="B317" t="s">
        <v>262</v>
      </c>
      <c r="C317" t="s">
        <v>141</v>
      </c>
      <c r="D317">
        <v>949</v>
      </c>
      <c r="E317">
        <v>949.00000000002797</v>
      </c>
      <c r="F317">
        <v>316.60215262600798</v>
      </c>
      <c r="G317">
        <v>632.39784737401999</v>
      </c>
      <c r="H317">
        <v>603.31468537283399</v>
      </c>
      <c r="I317">
        <v>527.932016279457</v>
      </c>
      <c r="J317">
        <v>75.382669093377004</v>
      </c>
      <c r="K317">
        <v>37.847632809236998</v>
      </c>
      <c r="L317" t="s">
        <v>232</v>
      </c>
      <c r="M317">
        <v>14.270564717638999</v>
      </c>
      <c r="N317" t="s">
        <v>232</v>
      </c>
      <c r="O317" t="s">
        <v>232</v>
      </c>
      <c r="P317" t="e">
        <v>#N/A</v>
      </c>
    </row>
    <row r="318" spans="1:16" x14ac:dyDescent="0.25">
      <c r="A318">
        <v>202512</v>
      </c>
      <c r="B318" t="s">
        <v>262</v>
      </c>
      <c r="C318" t="s">
        <v>142</v>
      </c>
      <c r="D318">
        <v>644</v>
      </c>
      <c r="E318">
        <v>644.00000000000705</v>
      </c>
      <c r="F318">
        <v>234.52135962493401</v>
      </c>
      <c r="G318">
        <v>409.47864037507298</v>
      </c>
      <c r="H318">
        <v>376.66180611062498</v>
      </c>
      <c r="I318">
        <v>311.54107003109101</v>
      </c>
      <c r="J318">
        <v>65.120736079533998</v>
      </c>
      <c r="K318">
        <v>35.460559576502</v>
      </c>
      <c r="L318">
        <v>24.62378917425</v>
      </c>
      <c r="M318" t="s">
        <v>232</v>
      </c>
      <c r="N318" t="s">
        <v>232</v>
      </c>
      <c r="O318">
        <v>8.1930450901979999</v>
      </c>
      <c r="P318" t="e">
        <v>#N/A</v>
      </c>
    </row>
    <row r="319" spans="1:16" x14ac:dyDescent="0.25">
      <c r="A319">
        <v>202512</v>
      </c>
      <c r="B319" t="s">
        <v>262</v>
      </c>
      <c r="C319" t="s">
        <v>143</v>
      </c>
      <c r="D319">
        <v>805</v>
      </c>
      <c r="E319">
        <v>804.99999999994895</v>
      </c>
      <c r="F319">
        <v>459.91713938952398</v>
      </c>
      <c r="G319">
        <v>345.08286061042497</v>
      </c>
      <c r="H319">
        <v>318.028985095037</v>
      </c>
      <c r="I319">
        <v>228.84235209239799</v>
      </c>
      <c r="J319">
        <v>89.186633002638999</v>
      </c>
      <c r="K319">
        <v>50.020309477748</v>
      </c>
      <c r="L319">
        <v>23.996516208028002</v>
      </c>
      <c r="M319">
        <v>6.0573593073599996</v>
      </c>
      <c r="N319">
        <v>17.939156900667999</v>
      </c>
      <c r="O319">
        <v>3.0573593073600001</v>
      </c>
      <c r="P319" t="e">
        <v>#N/A</v>
      </c>
    </row>
    <row r="320" spans="1:16" x14ac:dyDescent="0.25">
      <c r="A320">
        <v>202512</v>
      </c>
      <c r="B320" t="s">
        <v>262</v>
      </c>
      <c r="C320" t="s">
        <v>144</v>
      </c>
      <c r="D320">
        <v>704</v>
      </c>
      <c r="E320">
        <v>705.06658726154103</v>
      </c>
      <c r="F320">
        <v>260.19707279820301</v>
      </c>
      <c r="G320">
        <v>444.86951446333802</v>
      </c>
      <c r="H320">
        <v>415.14932248196902</v>
      </c>
      <c r="I320">
        <v>348.82036370774898</v>
      </c>
      <c r="J320">
        <v>66.328958774219998</v>
      </c>
      <c r="K320">
        <v>34.830995280983998</v>
      </c>
      <c r="L320">
        <v>26.673070147912</v>
      </c>
      <c r="M320">
        <v>8.1369137186089997</v>
      </c>
      <c r="N320">
        <v>17.511766185401001</v>
      </c>
      <c r="O320">
        <v>3.0471218334570001</v>
      </c>
      <c r="P320" t="e">
        <v>#N/A</v>
      </c>
    </row>
    <row r="321" spans="1:16" x14ac:dyDescent="0.25">
      <c r="A321">
        <v>202512</v>
      </c>
      <c r="B321" t="s">
        <v>262</v>
      </c>
      <c r="C321" t="s">
        <v>145</v>
      </c>
      <c r="D321">
        <v>2206</v>
      </c>
      <c r="E321">
        <v>2205.9999999999</v>
      </c>
      <c r="F321">
        <v>935.25939915464699</v>
      </c>
      <c r="G321">
        <v>1270.7406008452499</v>
      </c>
      <c r="H321">
        <v>1176.2284849852199</v>
      </c>
      <c r="I321">
        <v>995.08239167177896</v>
      </c>
      <c r="J321">
        <v>181.146093313444</v>
      </c>
      <c r="K321">
        <v>98.604747052275002</v>
      </c>
      <c r="L321">
        <v>85.284509770984997</v>
      </c>
      <c r="M321">
        <v>28.590339981633001</v>
      </c>
      <c r="N321">
        <v>55.669779545449998</v>
      </c>
      <c r="O321">
        <v>9.2276060890460005</v>
      </c>
      <c r="P321" t="e">
        <v>#N/A</v>
      </c>
    </row>
    <row r="322" spans="1:16" x14ac:dyDescent="0.25">
      <c r="A322">
        <v>202512</v>
      </c>
      <c r="B322" t="s">
        <v>263</v>
      </c>
      <c r="C322" t="s">
        <v>136</v>
      </c>
      <c r="D322">
        <v>1703</v>
      </c>
      <c r="E322">
        <v>1702.9999999999</v>
      </c>
      <c r="F322">
        <v>706.111851891828</v>
      </c>
      <c r="G322">
        <v>996.88814810807696</v>
      </c>
      <c r="H322">
        <v>923.13569425103697</v>
      </c>
      <c r="I322">
        <v>867.19054675706298</v>
      </c>
      <c r="J322">
        <v>55.945147493973998</v>
      </c>
      <c r="K322">
        <v>23.162696514524001</v>
      </c>
      <c r="L322">
        <v>68.752453857039995</v>
      </c>
      <c r="M322">
        <v>36.434443067883997</v>
      </c>
      <c r="N322">
        <v>32.318010789155998</v>
      </c>
      <c r="O322">
        <v>5</v>
      </c>
      <c r="P322" t="e">
        <v>#N/A</v>
      </c>
    </row>
    <row r="323" spans="1:16" x14ac:dyDescent="0.25">
      <c r="A323">
        <v>202512</v>
      </c>
      <c r="B323" t="s">
        <v>263</v>
      </c>
      <c r="C323" t="s">
        <v>137</v>
      </c>
      <c r="D323">
        <v>844</v>
      </c>
      <c r="E323">
        <v>843.99999999993395</v>
      </c>
      <c r="F323">
        <v>374.07844900955001</v>
      </c>
      <c r="G323">
        <v>469.92155099038399</v>
      </c>
      <c r="H323">
        <v>434.76224874524303</v>
      </c>
      <c r="I323">
        <v>409.36201337420903</v>
      </c>
      <c r="J323">
        <v>25.400235371034</v>
      </c>
      <c r="K323">
        <v>10.031632341723</v>
      </c>
      <c r="L323">
        <v>30.159302245140999</v>
      </c>
      <c r="M323">
        <v>12.246594684385</v>
      </c>
      <c r="N323">
        <v>17.912707560756001</v>
      </c>
      <c r="O323">
        <v>5</v>
      </c>
      <c r="P323" t="e">
        <v>#N/A</v>
      </c>
    </row>
    <row r="324" spans="1:16" x14ac:dyDescent="0.25">
      <c r="A324">
        <v>202512</v>
      </c>
      <c r="B324" t="s">
        <v>263</v>
      </c>
      <c r="C324" t="s">
        <v>138</v>
      </c>
      <c r="D324">
        <v>859</v>
      </c>
      <c r="E324">
        <v>858.99999999997101</v>
      </c>
      <c r="F324">
        <v>332.03340288227798</v>
      </c>
      <c r="G324">
        <v>526.96659711769303</v>
      </c>
      <c r="H324">
        <v>488.373445505794</v>
      </c>
      <c r="I324">
        <v>457.828533382854</v>
      </c>
      <c r="J324">
        <v>30.544912122940001</v>
      </c>
      <c r="K324">
        <v>13.131064172801</v>
      </c>
      <c r="L324">
        <v>38.593151611899003</v>
      </c>
      <c r="M324">
        <v>24.187848383498999</v>
      </c>
      <c r="N324">
        <v>14.405303228399999</v>
      </c>
      <c r="O324">
        <v>0</v>
      </c>
      <c r="P324" t="e">
        <v>#N/A</v>
      </c>
    </row>
    <row r="325" spans="1:16" x14ac:dyDescent="0.25">
      <c r="A325">
        <v>202512</v>
      </c>
      <c r="B325" t="s">
        <v>263</v>
      </c>
      <c r="C325" t="s">
        <v>139</v>
      </c>
      <c r="D325">
        <v>350</v>
      </c>
      <c r="E325">
        <v>349.99999999998897</v>
      </c>
      <c r="F325">
        <v>79.979724080270003</v>
      </c>
      <c r="G325">
        <v>270.02027591971898</v>
      </c>
      <c r="H325">
        <v>254.268882385718</v>
      </c>
      <c r="I325" t="s">
        <v>232</v>
      </c>
      <c r="J325" t="s">
        <v>232</v>
      </c>
      <c r="K325" t="s">
        <v>232</v>
      </c>
      <c r="L325" t="s">
        <v>232</v>
      </c>
      <c r="M325">
        <v>9.072463768115</v>
      </c>
      <c r="N325" t="s">
        <v>232</v>
      </c>
      <c r="O325" t="s">
        <v>232</v>
      </c>
      <c r="P325" t="e">
        <v>#N/A</v>
      </c>
    </row>
    <row r="326" spans="1:16" x14ac:dyDescent="0.25">
      <c r="A326">
        <v>202512</v>
      </c>
      <c r="B326" t="s">
        <v>263</v>
      </c>
      <c r="C326" t="s">
        <v>140</v>
      </c>
      <c r="D326">
        <v>312</v>
      </c>
      <c r="E326">
        <v>311.99999999996299</v>
      </c>
      <c r="F326">
        <v>112.273450864737</v>
      </c>
      <c r="G326">
        <v>199.72654913522601</v>
      </c>
      <c r="H326">
        <v>184.284565193243</v>
      </c>
      <c r="I326" t="s">
        <v>232</v>
      </c>
      <c r="J326" t="s">
        <v>232</v>
      </c>
      <c r="K326" t="s">
        <v>232</v>
      </c>
      <c r="L326" t="s">
        <v>232</v>
      </c>
      <c r="M326">
        <v>9.1153846153840004</v>
      </c>
      <c r="N326" t="s">
        <v>232</v>
      </c>
      <c r="O326" t="s">
        <v>232</v>
      </c>
      <c r="P326" t="e">
        <v>#N/A</v>
      </c>
    </row>
    <row r="327" spans="1:16" x14ac:dyDescent="0.25">
      <c r="A327">
        <v>202512</v>
      </c>
      <c r="B327" t="s">
        <v>263</v>
      </c>
      <c r="C327" t="s">
        <v>141</v>
      </c>
      <c r="D327">
        <v>375</v>
      </c>
      <c r="E327">
        <v>374.99999999996197</v>
      </c>
      <c r="F327">
        <v>143.73438256656399</v>
      </c>
      <c r="G327">
        <v>231.26561743339801</v>
      </c>
      <c r="H327">
        <v>214.32804211947399</v>
      </c>
      <c r="I327">
        <v>204.24983388703001</v>
      </c>
      <c r="J327">
        <v>10.078208232444</v>
      </c>
      <c r="K327">
        <v>6.756779661016</v>
      </c>
      <c r="L327">
        <v>16.937575313924</v>
      </c>
      <c r="M327">
        <v>10.121594684385</v>
      </c>
      <c r="N327">
        <v>6.8159806295390002</v>
      </c>
      <c r="O327">
        <v>0</v>
      </c>
      <c r="P327" t="e">
        <v>#N/A</v>
      </c>
    </row>
    <row r="328" spans="1:16" x14ac:dyDescent="0.25">
      <c r="A328">
        <v>202512</v>
      </c>
      <c r="B328" t="s">
        <v>263</v>
      </c>
      <c r="C328" t="s">
        <v>142</v>
      </c>
      <c r="D328">
        <v>296</v>
      </c>
      <c r="E328">
        <v>296.00000000003303</v>
      </c>
      <c r="F328">
        <v>134.06209394456801</v>
      </c>
      <c r="G328">
        <v>161.93790605546499</v>
      </c>
      <c r="H328">
        <v>153.19216751556499</v>
      </c>
      <c r="I328">
        <v>143</v>
      </c>
      <c r="J328">
        <v>10.192167515565</v>
      </c>
      <c r="K328">
        <v>4.6077192982459998</v>
      </c>
      <c r="L328">
        <v>8.7457385398999996</v>
      </c>
      <c r="M328" t="s">
        <v>232</v>
      </c>
      <c r="N328" t="s">
        <v>232</v>
      </c>
      <c r="O328">
        <v>0</v>
      </c>
      <c r="P328" t="e">
        <v>#N/A</v>
      </c>
    </row>
    <row r="329" spans="1:16" x14ac:dyDescent="0.25">
      <c r="A329">
        <v>202512</v>
      </c>
      <c r="B329" t="s">
        <v>263</v>
      </c>
      <c r="C329" t="s">
        <v>143</v>
      </c>
      <c r="D329">
        <v>370</v>
      </c>
      <c r="E329">
        <v>369.99999999995799</v>
      </c>
      <c r="F329">
        <v>236.06220043568899</v>
      </c>
      <c r="G329">
        <v>133.937799564269</v>
      </c>
      <c r="H329">
        <v>117.062037037037</v>
      </c>
      <c r="I329">
        <v>102.03240740740701</v>
      </c>
      <c r="J329">
        <v>15.02962962963</v>
      </c>
      <c r="K329">
        <v>7.5314814814810003</v>
      </c>
      <c r="L329" t="s">
        <v>232</v>
      </c>
      <c r="M329" t="s">
        <v>232</v>
      </c>
      <c r="N329">
        <v>9.7507625272320002</v>
      </c>
      <c r="O329" t="s">
        <v>232</v>
      </c>
      <c r="P329" t="e">
        <v>#N/A</v>
      </c>
    </row>
    <row r="330" spans="1:16" x14ac:dyDescent="0.25">
      <c r="A330">
        <v>202512</v>
      </c>
      <c r="B330" t="s">
        <v>263</v>
      </c>
      <c r="C330" t="s">
        <v>144</v>
      </c>
      <c r="D330">
        <v>300</v>
      </c>
      <c r="E330">
        <v>298.38002262784602</v>
      </c>
      <c r="F330">
        <v>118.528277101737</v>
      </c>
      <c r="G330">
        <v>179.851745526109</v>
      </c>
      <c r="H330">
        <v>169.16432210926499</v>
      </c>
      <c r="I330">
        <v>154.220353420587</v>
      </c>
      <c r="J330">
        <v>14.943968688678</v>
      </c>
      <c r="K330">
        <v>8.5640379786559997</v>
      </c>
      <c r="L330" t="s">
        <v>232</v>
      </c>
      <c r="M330">
        <v>5.170016009437</v>
      </c>
      <c r="N330" t="s">
        <v>232</v>
      </c>
      <c r="O330" t="s">
        <v>232</v>
      </c>
      <c r="P330" t="e">
        <v>#N/A</v>
      </c>
    </row>
    <row r="331" spans="1:16" x14ac:dyDescent="0.25">
      <c r="A331">
        <v>202512</v>
      </c>
      <c r="B331" t="s">
        <v>263</v>
      </c>
      <c r="C331" t="s">
        <v>145</v>
      </c>
      <c r="D331">
        <v>946</v>
      </c>
      <c r="E331">
        <v>945.99999999996305</v>
      </c>
      <c r="F331">
        <v>432.366566569984</v>
      </c>
      <c r="G331">
        <v>513.63343342997905</v>
      </c>
      <c r="H331">
        <v>472.73838390442</v>
      </c>
      <c r="I331">
        <v>441.21823030543999</v>
      </c>
      <c r="J331">
        <v>31.520153598979999</v>
      </c>
      <c r="K331">
        <v>14.159363181190001</v>
      </c>
      <c r="L331">
        <v>37.895049525559003</v>
      </c>
      <c r="M331">
        <v>18.093023255814</v>
      </c>
      <c r="N331">
        <v>19.802026269744999</v>
      </c>
      <c r="O331">
        <v>3</v>
      </c>
      <c r="P331" t="e">
        <v>#N/A</v>
      </c>
    </row>
    <row r="332" spans="1:16" x14ac:dyDescent="0.25">
      <c r="A332">
        <v>202512</v>
      </c>
      <c r="B332" t="s">
        <v>264</v>
      </c>
      <c r="C332" t="s">
        <v>136</v>
      </c>
      <c r="D332">
        <v>2554</v>
      </c>
      <c r="E332">
        <v>2554.0000000001201</v>
      </c>
      <c r="F332">
        <v>951.76980211185901</v>
      </c>
      <c r="G332">
        <v>1602.2301978882599</v>
      </c>
      <c r="H332">
        <v>1394.8599604639801</v>
      </c>
      <c r="I332">
        <v>1204.70758573065</v>
      </c>
      <c r="J332">
        <v>189.152374733329</v>
      </c>
      <c r="K332">
        <v>50.270377718684003</v>
      </c>
      <c r="L332">
        <v>200.23829111331901</v>
      </c>
      <c r="M332">
        <v>79.782768543803996</v>
      </c>
      <c r="N332">
        <v>119.455522569515</v>
      </c>
      <c r="O332">
        <v>7.1319463109579999</v>
      </c>
      <c r="P332" t="e">
        <v>#N/A</v>
      </c>
    </row>
    <row r="333" spans="1:16" x14ac:dyDescent="0.25">
      <c r="A333">
        <v>202512</v>
      </c>
      <c r="B333" t="s">
        <v>264</v>
      </c>
      <c r="C333" t="s">
        <v>137</v>
      </c>
      <c r="D333">
        <v>1223</v>
      </c>
      <c r="E333">
        <v>1223.00000000002</v>
      </c>
      <c r="F333">
        <v>464.70997189326999</v>
      </c>
      <c r="G333">
        <v>758.29002810674501</v>
      </c>
      <c r="H333">
        <v>641.58253474850198</v>
      </c>
      <c r="I333">
        <v>551.93022065479101</v>
      </c>
      <c r="J333">
        <v>89.652314093710999</v>
      </c>
      <c r="K333">
        <v>24.874384750013</v>
      </c>
      <c r="L333" t="s">
        <v>232</v>
      </c>
      <c r="M333" t="s">
        <v>232</v>
      </c>
      <c r="N333">
        <v>70.932080094347</v>
      </c>
      <c r="O333" t="s">
        <v>232</v>
      </c>
      <c r="P333" t="e">
        <v>#N/A</v>
      </c>
    </row>
    <row r="334" spans="1:16" x14ac:dyDescent="0.25">
      <c r="A334">
        <v>202512</v>
      </c>
      <c r="B334" t="s">
        <v>264</v>
      </c>
      <c r="C334" t="s">
        <v>138</v>
      </c>
      <c r="D334">
        <v>1331</v>
      </c>
      <c r="E334">
        <v>1331.0000000001</v>
      </c>
      <c r="F334">
        <v>487.05983021858901</v>
      </c>
      <c r="G334">
        <v>843.94016978151399</v>
      </c>
      <c r="H334">
        <v>753.27742571548004</v>
      </c>
      <c r="I334">
        <v>652.77736507586201</v>
      </c>
      <c r="J334">
        <v>99.500060639617999</v>
      </c>
      <c r="K334">
        <v>25.395992968670999</v>
      </c>
      <c r="L334" t="s">
        <v>232</v>
      </c>
      <c r="M334" t="s">
        <v>232</v>
      </c>
      <c r="N334">
        <v>48.523442475167997</v>
      </c>
      <c r="O334" t="s">
        <v>232</v>
      </c>
      <c r="P334" t="e">
        <v>#N/A</v>
      </c>
    </row>
    <row r="335" spans="1:16" x14ac:dyDescent="0.25">
      <c r="A335">
        <v>202512</v>
      </c>
      <c r="B335" t="s">
        <v>264</v>
      </c>
      <c r="C335" t="s">
        <v>139</v>
      </c>
      <c r="D335">
        <v>510</v>
      </c>
      <c r="E335">
        <v>509.99999999994401</v>
      </c>
      <c r="F335">
        <v>122.19122906078999</v>
      </c>
      <c r="G335">
        <v>387.80877093915399</v>
      </c>
      <c r="H335">
        <v>303.80729769325097</v>
      </c>
      <c r="I335">
        <v>279.85754625117198</v>
      </c>
      <c r="J335">
        <v>22.949751442078998</v>
      </c>
      <c r="K335">
        <v>0</v>
      </c>
      <c r="L335">
        <v>84.001473245903</v>
      </c>
      <c r="M335">
        <v>21.313332869659</v>
      </c>
      <c r="N335">
        <v>62.688140376244</v>
      </c>
      <c r="O335">
        <v>0</v>
      </c>
      <c r="P335" t="e">
        <v>#N/A</v>
      </c>
    </row>
    <row r="336" spans="1:16" x14ac:dyDescent="0.25">
      <c r="A336">
        <v>202512</v>
      </c>
      <c r="B336" t="s">
        <v>264</v>
      </c>
      <c r="C336" t="s">
        <v>140</v>
      </c>
      <c r="D336">
        <v>506</v>
      </c>
      <c r="E336">
        <v>506.00000000002001</v>
      </c>
      <c r="F336">
        <v>220.44929897685699</v>
      </c>
      <c r="G336">
        <v>285.55070102316301</v>
      </c>
      <c r="H336">
        <v>247.94956360778099</v>
      </c>
      <c r="I336">
        <v>225.73685045886401</v>
      </c>
      <c r="J336">
        <v>22.212713148917</v>
      </c>
      <c r="K336">
        <v>5.8165940381450003</v>
      </c>
      <c r="L336" t="s">
        <v>232</v>
      </c>
      <c r="M336" t="s">
        <v>232</v>
      </c>
      <c r="N336">
        <v>21.129654540857999</v>
      </c>
      <c r="O336" t="s">
        <v>232</v>
      </c>
      <c r="P336" t="e">
        <v>#N/A</v>
      </c>
    </row>
    <row r="337" spans="1:16" x14ac:dyDescent="0.25">
      <c r="A337">
        <v>202512</v>
      </c>
      <c r="B337" t="s">
        <v>264</v>
      </c>
      <c r="C337" t="s">
        <v>141</v>
      </c>
      <c r="D337">
        <v>601</v>
      </c>
      <c r="E337">
        <v>601.00000000005696</v>
      </c>
      <c r="F337">
        <v>208.47738742873599</v>
      </c>
      <c r="G337">
        <v>392.52261257132102</v>
      </c>
      <c r="H337">
        <v>352.92632164098097</v>
      </c>
      <c r="I337">
        <v>322.079932824916</v>
      </c>
      <c r="J337">
        <v>30.846388816065001</v>
      </c>
      <c r="K337">
        <v>11.806883725503999</v>
      </c>
      <c r="L337" t="s">
        <v>232</v>
      </c>
      <c r="M337">
        <v>22.185548071037999</v>
      </c>
      <c r="N337" t="s">
        <v>232</v>
      </c>
      <c r="O337" t="s">
        <v>232</v>
      </c>
      <c r="P337" t="e">
        <v>#N/A</v>
      </c>
    </row>
    <row r="338" spans="1:16" x14ac:dyDescent="0.25">
      <c r="A338">
        <v>202512</v>
      </c>
      <c r="B338" t="s">
        <v>264</v>
      </c>
      <c r="C338" t="s">
        <v>142</v>
      </c>
      <c r="D338">
        <v>438</v>
      </c>
      <c r="E338">
        <v>438.00000000002802</v>
      </c>
      <c r="F338">
        <v>165.68323178329899</v>
      </c>
      <c r="G338">
        <v>272.31676821672897</v>
      </c>
      <c r="H338">
        <v>244.745417325137</v>
      </c>
      <c r="I338">
        <v>196.25108853410799</v>
      </c>
      <c r="J338">
        <v>48.494328791028998</v>
      </c>
      <c r="K338">
        <v>13.643695213937001</v>
      </c>
      <c r="L338">
        <v>24.494427814668001</v>
      </c>
      <c r="M338">
        <v>13.493589743589</v>
      </c>
      <c r="N338">
        <v>11.000838071079</v>
      </c>
      <c r="O338">
        <v>3.0769230769239999</v>
      </c>
      <c r="P338" t="e">
        <v>#N/A</v>
      </c>
    </row>
    <row r="339" spans="1:16" x14ac:dyDescent="0.25">
      <c r="A339">
        <v>202512</v>
      </c>
      <c r="B339" t="s">
        <v>264</v>
      </c>
      <c r="C339" t="s">
        <v>143</v>
      </c>
      <c r="D339">
        <v>499</v>
      </c>
      <c r="E339">
        <v>499.00000000006901</v>
      </c>
      <c r="F339">
        <v>234.968654862177</v>
      </c>
      <c r="G339">
        <v>264.031345137892</v>
      </c>
      <c r="H339">
        <v>245.431360196832</v>
      </c>
      <c r="I339">
        <v>180.78216766159301</v>
      </c>
      <c r="J339">
        <v>64.649192535238996</v>
      </c>
      <c r="K339">
        <v>19.003204741097999</v>
      </c>
      <c r="L339" t="s">
        <v>232</v>
      </c>
      <c r="M339" t="s">
        <v>232</v>
      </c>
      <c r="N339" t="s">
        <v>232</v>
      </c>
      <c r="O339" t="s">
        <v>232</v>
      </c>
      <c r="P339" t="e">
        <v>#N/A</v>
      </c>
    </row>
    <row r="340" spans="1:16" x14ac:dyDescent="0.25">
      <c r="A340">
        <v>202512</v>
      </c>
      <c r="B340" t="s">
        <v>264</v>
      </c>
      <c r="C340" t="s">
        <v>144</v>
      </c>
      <c r="D340">
        <v>494</v>
      </c>
      <c r="E340">
        <v>494.31269022652202</v>
      </c>
      <c r="F340">
        <v>175.68600172850199</v>
      </c>
      <c r="G340">
        <v>318.62668849801997</v>
      </c>
      <c r="H340">
        <v>275.45291587001901</v>
      </c>
      <c r="I340">
        <v>228.617901129194</v>
      </c>
      <c r="J340">
        <v>46.835014740825002</v>
      </c>
      <c r="K340">
        <v>9.2086144661040006</v>
      </c>
      <c r="L340" t="s">
        <v>232</v>
      </c>
      <c r="M340" t="s">
        <v>232</v>
      </c>
      <c r="N340">
        <v>23.810892683336</v>
      </c>
      <c r="O340" t="s">
        <v>232</v>
      </c>
      <c r="P340" t="e">
        <v>#N/A</v>
      </c>
    </row>
    <row r="341" spans="1:16" x14ac:dyDescent="0.25">
      <c r="A341">
        <v>202512</v>
      </c>
      <c r="B341" t="s">
        <v>264</v>
      </c>
      <c r="C341" t="s">
        <v>145</v>
      </c>
      <c r="D341">
        <v>1447</v>
      </c>
      <c r="E341">
        <v>1447.0000000001701</v>
      </c>
      <c r="F341">
        <v>605.33884393520896</v>
      </c>
      <c r="G341">
        <v>841.66115606496101</v>
      </c>
      <c r="H341">
        <v>722.31404131213196</v>
      </c>
      <c r="I341">
        <v>611.90799421542397</v>
      </c>
      <c r="J341">
        <v>109.40604709670799</v>
      </c>
      <c r="K341">
        <v>30.388072923191999</v>
      </c>
      <c r="L341">
        <v>115.243337455956</v>
      </c>
      <c r="M341">
        <v>48.065732203317999</v>
      </c>
      <c r="N341">
        <v>67.177605252638003</v>
      </c>
      <c r="O341">
        <v>4.103777296873</v>
      </c>
      <c r="P341" t="e">
        <v>#N/A</v>
      </c>
    </row>
    <row r="342" spans="1:16" x14ac:dyDescent="0.25">
      <c r="A342">
        <v>202512</v>
      </c>
      <c r="B342" t="s">
        <v>265</v>
      </c>
      <c r="C342" t="s">
        <v>136</v>
      </c>
      <c r="D342">
        <v>1494</v>
      </c>
      <c r="E342">
        <v>1493.99999999995</v>
      </c>
      <c r="F342">
        <v>618.83693390602798</v>
      </c>
      <c r="G342">
        <v>875.16306609392097</v>
      </c>
      <c r="H342">
        <v>796.26194814554003</v>
      </c>
      <c r="I342">
        <v>695.89373124368797</v>
      </c>
      <c r="J342">
        <v>99.341189874825005</v>
      </c>
      <c r="K342">
        <v>46.039391534535</v>
      </c>
      <c r="L342" t="s">
        <v>232</v>
      </c>
      <c r="M342" t="s">
        <v>232</v>
      </c>
      <c r="N342">
        <v>45.450380686015002</v>
      </c>
      <c r="O342" t="s">
        <v>232</v>
      </c>
      <c r="P342" t="e">
        <v>#N/A</v>
      </c>
    </row>
    <row r="343" spans="1:16" x14ac:dyDescent="0.25">
      <c r="A343">
        <v>202512</v>
      </c>
      <c r="B343" t="s">
        <v>265</v>
      </c>
      <c r="C343" t="s">
        <v>137</v>
      </c>
      <c r="D343">
        <v>717</v>
      </c>
      <c r="E343">
        <v>716.99999999998704</v>
      </c>
      <c r="F343">
        <v>305.43125623297902</v>
      </c>
      <c r="G343">
        <v>411.56874376700802</v>
      </c>
      <c r="H343">
        <v>376.227260976119</v>
      </c>
      <c r="I343">
        <v>323.99503634255899</v>
      </c>
      <c r="J343">
        <v>51.205197606532998</v>
      </c>
      <c r="K343">
        <v>25.245508331183999</v>
      </c>
      <c r="L343" t="s">
        <v>232</v>
      </c>
      <c r="M343" t="s">
        <v>232</v>
      </c>
      <c r="N343">
        <v>17.092364106988001</v>
      </c>
      <c r="O343" t="s">
        <v>232</v>
      </c>
      <c r="P343" t="e">
        <v>#N/A</v>
      </c>
    </row>
    <row r="344" spans="1:16" x14ac:dyDescent="0.25">
      <c r="A344">
        <v>202512</v>
      </c>
      <c r="B344" t="s">
        <v>265</v>
      </c>
      <c r="C344" t="s">
        <v>138</v>
      </c>
      <c r="D344">
        <v>777</v>
      </c>
      <c r="E344">
        <v>776.99999999996203</v>
      </c>
      <c r="F344">
        <v>313.40567767304901</v>
      </c>
      <c r="G344">
        <v>463.59432232691302</v>
      </c>
      <c r="H344">
        <v>420.03468716942098</v>
      </c>
      <c r="I344">
        <v>371.89869490112898</v>
      </c>
      <c r="J344">
        <v>48.135992268292</v>
      </c>
      <c r="K344">
        <v>20.793883203351001</v>
      </c>
      <c r="L344" t="s">
        <v>232</v>
      </c>
      <c r="M344" t="s">
        <v>232</v>
      </c>
      <c r="N344">
        <v>28.358016579027002</v>
      </c>
      <c r="O344" t="s">
        <v>232</v>
      </c>
      <c r="P344" t="e">
        <v>#N/A</v>
      </c>
    </row>
    <row r="345" spans="1:16" x14ac:dyDescent="0.25">
      <c r="A345">
        <v>202512</v>
      </c>
      <c r="B345" t="s">
        <v>265</v>
      </c>
      <c r="C345" t="s">
        <v>139</v>
      </c>
      <c r="D345">
        <v>285</v>
      </c>
      <c r="E345">
        <v>284.99999999998198</v>
      </c>
      <c r="F345">
        <v>76.913636363636996</v>
      </c>
      <c r="G345">
        <v>208.086363636345</v>
      </c>
      <c r="H345">
        <v>183.97182052180401</v>
      </c>
      <c r="I345" t="s">
        <v>232</v>
      </c>
      <c r="J345" t="s">
        <v>232</v>
      </c>
      <c r="K345" t="s">
        <v>232</v>
      </c>
      <c r="L345" t="s">
        <v>232</v>
      </c>
      <c r="M345" t="s">
        <v>232</v>
      </c>
      <c r="N345">
        <v>15.916666666665</v>
      </c>
      <c r="O345" t="s">
        <v>232</v>
      </c>
      <c r="P345" t="e">
        <v>#N/A</v>
      </c>
    </row>
    <row r="346" spans="1:16" x14ac:dyDescent="0.25">
      <c r="A346">
        <v>202512</v>
      </c>
      <c r="B346" t="s">
        <v>265</v>
      </c>
      <c r="C346" t="s">
        <v>140</v>
      </c>
      <c r="D346">
        <v>297</v>
      </c>
      <c r="E346">
        <v>296.99999999998801</v>
      </c>
      <c r="F346">
        <v>128.84793113861801</v>
      </c>
      <c r="G346">
        <v>168.15206886137</v>
      </c>
      <c r="H346">
        <v>146.64096949562099</v>
      </c>
      <c r="I346" t="s">
        <v>232</v>
      </c>
      <c r="J346" t="s">
        <v>232</v>
      </c>
      <c r="K346" t="s">
        <v>232</v>
      </c>
      <c r="L346">
        <v>21.511099365749001</v>
      </c>
      <c r="M346">
        <v>13</v>
      </c>
      <c r="N346">
        <v>8.5110993657490006</v>
      </c>
      <c r="O346">
        <v>0</v>
      </c>
      <c r="P346" t="e">
        <v>#N/A</v>
      </c>
    </row>
    <row r="347" spans="1:16" x14ac:dyDescent="0.25">
      <c r="A347">
        <v>202512</v>
      </c>
      <c r="B347" t="s">
        <v>265</v>
      </c>
      <c r="C347" t="s">
        <v>141</v>
      </c>
      <c r="D347">
        <v>340</v>
      </c>
      <c r="E347">
        <v>340.000000000017</v>
      </c>
      <c r="F347">
        <v>128.437481259393</v>
      </c>
      <c r="G347">
        <v>211.562518740624</v>
      </c>
      <c r="H347">
        <v>201.308040877514</v>
      </c>
      <c r="I347">
        <v>173.46636171708801</v>
      </c>
      <c r="J347">
        <v>27.841679160426001</v>
      </c>
      <c r="K347">
        <v>16.357571214396</v>
      </c>
      <c r="L347">
        <v>10.254477863110001</v>
      </c>
      <c r="M347">
        <v>4.0612244897950003</v>
      </c>
      <c r="N347">
        <v>6.1932533733149997</v>
      </c>
      <c r="O347">
        <v>0</v>
      </c>
      <c r="P347" t="e">
        <v>#N/A</v>
      </c>
    </row>
    <row r="348" spans="1:16" x14ac:dyDescent="0.25">
      <c r="A348">
        <v>202512</v>
      </c>
      <c r="B348" t="s">
        <v>265</v>
      </c>
      <c r="C348" t="s">
        <v>142</v>
      </c>
      <c r="D348">
        <v>253</v>
      </c>
      <c r="E348">
        <v>252.999999999957</v>
      </c>
      <c r="F348">
        <v>104.405806182085</v>
      </c>
      <c r="G348">
        <v>148.594193817872</v>
      </c>
      <c r="H348">
        <v>140.628330258425</v>
      </c>
      <c r="I348">
        <v>120.054604276812</v>
      </c>
      <c r="J348">
        <v>20.573725981612998</v>
      </c>
      <c r="K348">
        <v>10.846491228066</v>
      </c>
      <c r="L348">
        <v>7.9658635594470004</v>
      </c>
      <c r="M348">
        <v>3.1559220389810001</v>
      </c>
      <c r="N348">
        <v>4.8099415204660003</v>
      </c>
      <c r="O348">
        <v>0</v>
      </c>
      <c r="P348" t="e">
        <v>#N/A</v>
      </c>
    </row>
    <row r="349" spans="1:16" x14ac:dyDescent="0.25">
      <c r="A349">
        <v>202512</v>
      </c>
      <c r="B349" t="s">
        <v>265</v>
      </c>
      <c r="C349" t="s">
        <v>143</v>
      </c>
      <c r="D349">
        <v>319</v>
      </c>
      <c r="E349">
        <v>319.000000000005</v>
      </c>
      <c r="F349">
        <v>180.23207896229499</v>
      </c>
      <c r="G349">
        <v>138.76792103771001</v>
      </c>
      <c r="H349">
        <v>123.71278699217601</v>
      </c>
      <c r="I349">
        <v>90.324941451981005</v>
      </c>
      <c r="J349">
        <v>33.387845540195002</v>
      </c>
      <c r="K349">
        <v>11.548708735685</v>
      </c>
      <c r="L349">
        <v>15.055134045534</v>
      </c>
      <c r="M349">
        <v>4.0357142857139996</v>
      </c>
      <c r="N349">
        <v>10.01941975982</v>
      </c>
      <c r="O349">
        <v>0</v>
      </c>
      <c r="P349" t="e">
        <v>#N/A</v>
      </c>
    </row>
    <row r="350" spans="1:16" x14ac:dyDescent="0.25">
      <c r="A350">
        <v>202512</v>
      </c>
      <c r="B350" t="s">
        <v>265</v>
      </c>
      <c r="C350" t="s">
        <v>144</v>
      </c>
      <c r="D350">
        <v>223</v>
      </c>
      <c r="E350">
        <v>225.53223111263699</v>
      </c>
      <c r="F350">
        <v>95.604933824948006</v>
      </c>
      <c r="G350">
        <v>129.92729728768899</v>
      </c>
      <c r="H350">
        <v>113.127649624239</v>
      </c>
      <c r="I350">
        <v>90.565073677051004</v>
      </c>
      <c r="J350">
        <v>21.535548920160998</v>
      </c>
      <c r="K350">
        <v>7.7042792645780001</v>
      </c>
      <c r="L350" t="s">
        <v>232</v>
      </c>
      <c r="M350" t="s">
        <v>232</v>
      </c>
      <c r="N350">
        <v>7.6379681267709998</v>
      </c>
      <c r="O350" t="s">
        <v>232</v>
      </c>
      <c r="P350" t="e">
        <v>#N/A</v>
      </c>
    </row>
    <row r="351" spans="1:16" x14ac:dyDescent="0.25">
      <c r="A351">
        <v>202512</v>
      </c>
      <c r="B351" t="s">
        <v>265</v>
      </c>
      <c r="C351" t="s">
        <v>145</v>
      </c>
      <c r="D351">
        <v>815</v>
      </c>
      <c r="E351">
        <v>814.99999999997499</v>
      </c>
      <c r="F351">
        <v>413.64371300110901</v>
      </c>
      <c r="G351">
        <v>401.35628699886598</v>
      </c>
      <c r="H351">
        <v>369.28891123895698</v>
      </c>
      <c r="I351">
        <v>307.73546776776101</v>
      </c>
      <c r="J351">
        <v>61.553443471195997</v>
      </c>
      <c r="K351">
        <v>29.114353233450998</v>
      </c>
      <c r="L351">
        <v>32.067375759908998</v>
      </c>
      <c r="M351">
        <v>4.0357142857139996</v>
      </c>
      <c r="N351">
        <v>28.031661474195001</v>
      </c>
      <c r="O351">
        <v>0</v>
      </c>
      <c r="P351" t="e">
        <v>#N/A</v>
      </c>
    </row>
    <row r="352" spans="1:16" x14ac:dyDescent="0.25">
      <c r="A352">
        <v>202512</v>
      </c>
      <c r="B352" t="s">
        <v>266</v>
      </c>
      <c r="C352" t="s">
        <v>136</v>
      </c>
      <c r="D352">
        <v>1673</v>
      </c>
      <c r="E352">
        <v>1672.99999999992</v>
      </c>
      <c r="F352">
        <v>513.33604814788305</v>
      </c>
      <c r="G352">
        <v>1159.6639518520301</v>
      </c>
      <c r="H352">
        <v>978.10591823718005</v>
      </c>
      <c r="I352">
        <v>837.76547096928505</v>
      </c>
      <c r="J352">
        <v>140.340447267895</v>
      </c>
      <c r="K352">
        <v>76.559560713959002</v>
      </c>
      <c r="L352">
        <v>94.064994804513006</v>
      </c>
      <c r="M352">
        <v>34.069964535030998</v>
      </c>
      <c r="N352">
        <v>59.995030269482001</v>
      </c>
      <c r="O352">
        <v>87.493038810341005</v>
      </c>
      <c r="P352" t="e">
        <v>#N/A</v>
      </c>
    </row>
    <row r="353" spans="1:16" x14ac:dyDescent="0.25">
      <c r="A353">
        <v>202512</v>
      </c>
      <c r="B353" t="s">
        <v>266</v>
      </c>
      <c r="C353" t="s">
        <v>137</v>
      </c>
      <c r="D353">
        <v>869</v>
      </c>
      <c r="E353">
        <v>868.99999999998499</v>
      </c>
      <c r="F353">
        <v>268.76225162207697</v>
      </c>
      <c r="G353">
        <v>600.23774837790802</v>
      </c>
      <c r="H353">
        <v>511.05964923096099</v>
      </c>
      <c r="I353">
        <v>431.32201785890499</v>
      </c>
      <c r="J353">
        <v>79.737631372056001</v>
      </c>
      <c r="K353">
        <v>45.601814303079998</v>
      </c>
      <c r="L353">
        <v>48.380227928412999</v>
      </c>
      <c r="M353">
        <v>14.681473102061</v>
      </c>
      <c r="N353">
        <v>33.698754826352001</v>
      </c>
      <c r="O353">
        <v>40.797871218533999</v>
      </c>
      <c r="P353" t="e">
        <v>#N/A</v>
      </c>
    </row>
    <row r="354" spans="1:16" x14ac:dyDescent="0.25">
      <c r="A354">
        <v>202512</v>
      </c>
      <c r="B354" t="s">
        <v>266</v>
      </c>
      <c r="C354" t="s">
        <v>138</v>
      </c>
      <c r="D354">
        <v>804</v>
      </c>
      <c r="E354">
        <v>803.99999999993202</v>
      </c>
      <c r="F354">
        <v>244.57379652580599</v>
      </c>
      <c r="G354">
        <v>559.42620347412605</v>
      </c>
      <c r="H354">
        <v>467.04626900621901</v>
      </c>
      <c r="I354">
        <v>406.44345311038001</v>
      </c>
      <c r="J354">
        <v>60.602815895839001</v>
      </c>
      <c r="K354">
        <v>30.957746410879</v>
      </c>
      <c r="L354">
        <v>45.684766876099999</v>
      </c>
      <c r="M354">
        <v>19.38849143297</v>
      </c>
      <c r="N354">
        <v>26.29627544313</v>
      </c>
      <c r="O354">
        <v>46.695167591806999</v>
      </c>
      <c r="P354" t="e">
        <v>#N/A</v>
      </c>
    </row>
    <row r="355" spans="1:16" x14ac:dyDescent="0.25">
      <c r="A355">
        <v>202512</v>
      </c>
      <c r="B355" t="s">
        <v>266</v>
      </c>
      <c r="C355" t="s">
        <v>139</v>
      </c>
      <c r="D355">
        <v>343</v>
      </c>
      <c r="E355">
        <v>343.00000000001501</v>
      </c>
      <c r="F355">
        <v>51.351262626257999</v>
      </c>
      <c r="G355">
        <v>291.648737373757</v>
      </c>
      <c r="H355">
        <v>239.53218157183699</v>
      </c>
      <c r="I355">
        <v>232.93495934961501</v>
      </c>
      <c r="J355">
        <v>6.5972222222220003</v>
      </c>
      <c r="K355">
        <v>3.25</v>
      </c>
      <c r="L355">
        <v>29.051515151512</v>
      </c>
      <c r="M355">
        <v>3</v>
      </c>
      <c r="N355">
        <v>26.051515151512</v>
      </c>
      <c r="O355">
        <v>23.065040650408001</v>
      </c>
      <c r="P355" t="e">
        <v>#N/A</v>
      </c>
    </row>
    <row r="356" spans="1:16" x14ac:dyDescent="0.25">
      <c r="A356">
        <v>202512</v>
      </c>
      <c r="B356" t="s">
        <v>266</v>
      </c>
      <c r="C356" t="s">
        <v>140</v>
      </c>
      <c r="D356">
        <v>329</v>
      </c>
      <c r="E356">
        <v>328.99999999997902</v>
      </c>
      <c r="F356">
        <v>113.866715542517</v>
      </c>
      <c r="G356">
        <v>215.133284457462</v>
      </c>
      <c r="H356">
        <v>184.91834348445801</v>
      </c>
      <c r="I356">
        <v>167.10421836226899</v>
      </c>
      <c r="J356">
        <v>17.814125122189001</v>
      </c>
      <c r="K356">
        <v>6.001515151515</v>
      </c>
      <c r="L356">
        <v>18.122633280696999</v>
      </c>
      <c r="M356">
        <v>8.5115384615380005</v>
      </c>
      <c r="N356">
        <v>9.6110948191589998</v>
      </c>
      <c r="O356">
        <v>12.092307692306999</v>
      </c>
      <c r="P356" t="e">
        <v>#N/A</v>
      </c>
    </row>
    <row r="357" spans="1:16" x14ac:dyDescent="0.25">
      <c r="A357">
        <v>202512</v>
      </c>
      <c r="B357" t="s">
        <v>266</v>
      </c>
      <c r="C357" t="s">
        <v>141</v>
      </c>
      <c r="D357">
        <v>385</v>
      </c>
      <c r="E357">
        <v>385.00000000000102</v>
      </c>
      <c r="F357">
        <v>104.481975004389</v>
      </c>
      <c r="G357">
        <v>280.518024995612</v>
      </c>
      <c r="H357">
        <v>246.97035293083201</v>
      </c>
      <c r="I357">
        <v>208.962820512836</v>
      </c>
      <c r="J357">
        <v>38.007532417996003</v>
      </c>
      <c r="K357">
        <v>21.494038974942999</v>
      </c>
      <c r="L357">
        <v>17.364338731442999</v>
      </c>
      <c r="M357">
        <v>3.0166666666670001</v>
      </c>
      <c r="N357">
        <v>14.347672064776001</v>
      </c>
      <c r="O357">
        <v>16.183333333337</v>
      </c>
      <c r="P357" t="e">
        <v>#N/A</v>
      </c>
    </row>
    <row r="358" spans="1:16" x14ac:dyDescent="0.25">
      <c r="A358">
        <v>202512</v>
      </c>
      <c r="B358" t="s">
        <v>266</v>
      </c>
      <c r="C358" t="s">
        <v>142</v>
      </c>
      <c r="D358">
        <v>305</v>
      </c>
      <c r="E358">
        <v>304.99999999998403</v>
      </c>
      <c r="F358">
        <v>103.92322551661501</v>
      </c>
      <c r="G358">
        <v>201.07677448336901</v>
      </c>
      <c r="H358">
        <v>163.61214334789901</v>
      </c>
      <c r="I358">
        <v>130.370948379347</v>
      </c>
      <c r="J358">
        <v>33.241194968552001</v>
      </c>
      <c r="K358">
        <v>16.678369272236999</v>
      </c>
      <c r="L358">
        <v>10.690321411582</v>
      </c>
      <c r="M358">
        <v>7.1404561824719996</v>
      </c>
      <c r="N358">
        <v>3.5498652291099999</v>
      </c>
      <c r="O358">
        <v>26.774309723887999</v>
      </c>
      <c r="P358" t="e">
        <v>#N/A</v>
      </c>
    </row>
    <row r="359" spans="1:16" x14ac:dyDescent="0.25">
      <c r="A359">
        <v>202512</v>
      </c>
      <c r="B359" t="s">
        <v>266</v>
      </c>
      <c r="C359" t="s">
        <v>143</v>
      </c>
      <c r="D359">
        <v>311</v>
      </c>
      <c r="E359">
        <v>310.99999999993798</v>
      </c>
      <c r="F359">
        <v>139.712869458104</v>
      </c>
      <c r="G359">
        <v>171.28713054183399</v>
      </c>
      <c r="H359">
        <v>143.07289690215401</v>
      </c>
      <c r="I359">
        <v>98.392524365217994</v>
      </c>
      <c r="J359">
        <v>44.680372536935998</v>
      </c>
      <c r="K359">
        <v>29.135637315263999</v>
      </c>
      <c r="L359">
        <v>18.836186229279001</v>
      </c>
      <c r="M359">
        <v>12.401303224354001</v>
      </c>
      <c r="N359">
        <v>6.4348830049250001</v>
      </c>
      <c r="O359">
        <v>9.3780474104010008</v>
      </c>
      <c r="P359" t="e">
        <v>#N/A</v>
      </c>
    </row>
    <row r="360" spans="1:16" x14ac:dyDescent="0.25">
      <c r="A360">
        <v>202512</v>
      </c>
      <c r="B360" t="s">
        <v>266</v>
      </c>
      <c r="C360" t="s">
        <v>144</v>
      </c>
      <c r="D360">
        <v>299</v>
      </c>
      <c r="E360">
        <v>292.63352809974799</v>
      </c>
      <c r="F360">
        <v>80.620250814304001</v>
      </c>
      <c r="G360">
        <v>212.01327728544399</v>
      </c>
      <c r="H360">
        <v>172.44217492521901</v>
      </c>
      <c r="I360">
        <v>145.03950669414399</v>
      </c>
      <c r="J360">
        <v>27.402668231075001</v>
      </c>
      <c r="K360">
        <v>17.879914294192002</v>
      </c>
      <c r="L360">
        <v>17.172711000578001</v>
      </c>
      <c r="M360">
        <v>5.0399224806199996</v>
      </c>
      <c r="N360">
        <v>12.132788519958</v>
      </c>
      <c r="O360">
        <v>22.398391359647</v>
      </c>
      <c r="P360" t="e">
        <v>#N/A</v>
      </c>
    </row>
    <row r="361" spans="1:16" x14ac:dyDescent="0.25">
      <c r="A361">
        <v>202512</v>
      </c>
      <c r="B361" t="s">
        <v>266</v>
      </c>
      <c r="C361" t="s">
        <v>145</v>
      </c>
      <c r="D361">
        <v>795</v>
      </c>
      <c r="E361">
        <v>794.99999999993497</v>
      </c>
      <c r="F361">
        <v>313.91433603189802</v>
      </c>
      <c r="G361">
        <v>481.08566396803701</v>
      </c>
      <c r="H361">
        <v>366.58928199739302</v>
      </c>
      <c r="I361">
        <v>298.11685438709799</v>
      </c>
      <c r="J361">
        <v>68.472427610295</v>
      </c>
      <c r="K361">
        <v>43.437467227737002</v>
      </c>
      <c r="L361">
        <v>52.445715657607003</v>
      </c>
      <c r="M361">
        <v>20.523401918904</v>
      </c>
      <c r="N361">
        <v>31.922313738703</v>
      </c>
      <c r="O361">
        <v>62.050666313036999</v>
      </c>
      <c r="P361" t="e">
        <v>#N/A</v>
      </c>
    </row>
    <row r="362" spans="1:16" x14ac:dyDescent="0.25">
      <c r="A362">
        <v>202512</v>
      </c>
      <c r="B362" t="s">
        <v>267</v>
      </c>
      <c r="C362" t="s">
        <v>136</v>
      </c>
      <c r="D362">
        <v>1484</v>
      </c>
      <c r="E362">
        <v>1484.00000000001</v>
      </c>
      <c r="F362">
        <v>475.91294883521499</v>
      </c>
      <c r="G362">
        <v>1008.08705116479</v>
      </c>
      <c r="H362">
        <v>875.83380670861902</v>
      </c>
      <c r="I362">
        <v>666.89968538366895</v>
      </c>
      <c r="J362">
        <v>207.85412132495</v>
      </c>
      <c r="K362">
        <v>122.31888856509801</v>
      </c>
      <c r="L362" t="s">
        <v>232</v>
      </c>
      <c r="M362" t="s">
        <v>232</v>
      </c>
      <c r="N362">
        <v>92.068968724727995</v>
      </c>
      <c r="O362" t="s">
        <v>232</v>
      </c>
      <c r="P362" t="e">
        <v>#N/A</v>
      </c>
    </row>
    <row r="363" spans="1:16" x14ac:dyDescent="0.25">
      <c r="A363">
        <v>202512</v>
      </c>
      <c r="B363" t="s">
        <v>267</v>
      </c>
      <c r="C363" t="s">
        <v>137</v>
      </c>
      <c r="D363">
        <v>654</v>
      </c>
      <c r="E363">
        <v>653.999999999995</v>
      </c>
      <c r="F363">
        <v>249.98280536758401</v>
      </c>
      <c r="G363">
        <v>404.01719463241102</v>
      </c>
      <c r="H363">
        <v>348.39678276235099</v>
      </c>
      <c r="I363">
        <v>254.50077216387299</v>
      </c>
      <c r="J363">
        <v>92.816010598478002</v>
      </c>
      <c r="K363">
        <v>46.246853300630001</v>
      </c>
      <c r="L363" t="s">
        <v>232</v>
      </c>
      <c r="M363" t="s">
        <v>232</v>
      </c>
      <c r="N363">
        <v>41.660831254963</v>
      </c>
      <c r="O363" t="s">
        <v>232</v>
      </c>
      <c r="P363" t="e">
        <v>#N/A</v>
      </c>
    </row>
    <row r="364" spans="1:16" x14ac:dyDescent="0.25">
      <c r="A364">
        <v>202512</v>
      </c>
      <c r="B364" t="s">
        <v>267</v>
      </c>
      <c r="C364" t="s">
        <v>138</v>
      </c>
      <c r="D364">
        <v>830</v>
      </c>
      <c r="E364">
        <v>830.00000000001103</v>
      </c>
      <c r="F364">
        <v>225.93014346763101</v>
      </c>
      <c r="G364">
        <v>604.06985653237996</v>
      </c>
      <c r="H364">
        <v>527.43702394626803</v>
      </c>
      <c r="I364">
        <v>412.39891321979599</v>
      </c>
      <c r="J364">
        <v>115.038110726472</v>
      </c>
      <c r="K364">
        <v>76.072035264467999</v>
      </c>
      <c r="L364" t="s">
        <v>232</v>
      </c>
      <c r="M364" t="s">
        <v>232</v>
      </c>
      <c r="N364">
        <v>50.408137469765002</v>
      </c>
      <c r="O364" t="s">
        <v>232</v>
      </c>
      <c r="P364" t="e">
        <v>#N/A</v>
      </c>
    </row>
    <row r="365" spans="1:16" x14ac:dyDescent="0.25">
      <c r="A365">
        <v>202512</v>
      </c>
      <c r="B365" t="s">
        <v>267</v>
      </c>
      <c r="C365" t="s">
        <v>139</v>
      </c>
      <c r="D365">
        <v>276</v>
      </c>
      <c r="E365">
        <v>276.000000000017</v>
      </c>
      <c r="F365">
        <v>65.532250358338004</v>
      </c>
      <c r="G365">
        <v>210.46774964167901</v>
      </c>
      <c r="H365">
        <v>172.788507145046</v>
      </c>
      <c r="I365">
        <v>142.768092776808</v>
      </c>
      <c r="J365">
        <v>30.020414368238001</v>
      </c>
      <c r="K365">
        <v>4.8932806324099998</v>
      </c>
      <c r="L365">
        <v>37.679242496633002</v>
      </c>
      <c r="M365">
        <v>6</v>
      </c>
      <c r="N365">
        <v>31.679242496633002</v>
      </c>
      <c r="O365">
        <v>0</v>
      </c>
      <c r="P365" t="e">
        <v>#N/A</v>
      </c>
    </row>
    <row r="366" spans="1:16" x14ac:dyDescent="0.25">
      <c r="A366">
        <v>202512</v>
      </c>
      <c r="B366" t="s">
        <v>267</v>
      </c>
      <c r="C366" t="s">
        <v>140</v>
      </c>
      <c r="D366">
        <v>304</v>
      </c>
      <c r="E366">
        <v>303.99999999998897</v>
      </c>
      <c r="F366">
        <v>100.312910581374</v>
      </c>
      <c r="G366">
        <v>203.68708941861499</v>
      </c>
      <c r="H366">
        <v>159.88093824362301</v>
      </c>
      <c r="I366">
        <v>134.43102357740699</v>
      </c>
      <c r="J366">
        <v>25.449914666215999</v>
      </c>
      <c r="K366">
        <v>9.5392857142850005</v>
      </c>
      <c r="L366">
        <v>43.806151174992003</v>
      </c>
      <c r="M366">
        <v>9.8392466928739992</v>
      </c>
      <c r="N366">
        <v>33.966904482117997</v>
      </c>
      <c r="O366">
        <v>0</v>
      </c>
      <c r="P366" t="e">
        <v>#N/A</v>
      </c>
    </row>
    <row r="367" spans="1:16" x14ac:dyDescent="0.25">
      <c r="A367">
        <v>202512</v>
      </c>
      <c r="B367" t="s">
        <v>267</v>
      </c>
      <c r="C367" t="s">
        <v>141</v>
      </c>
      <c r="D367">
        <v>344</v>
      </c>
      <c r="E367">
        <v>344.00000000001597</v>
      </c>
      <c r="F367">
        <v>84.800696274231001</v>
      </c>
      <c r="G367">
        <v>259.199303725785</v>
      </c>
      <c r="H367">
        <v>241.06905816310899</v>
      </c>
      <c r="I367">
        <v>191.90857777208001</v>
      </c>
      <c r="J367">
        <v>49.160480391028997</v>
      </c>
      <c r="K367">
        <v>32.248927584931003</v>
      </c>
      <c r="L367" t="s">
        <v>232</v>
      </c>
      <c r="M367" t="s">
        <v>232</v>
      </c>
      <c r="N367">
        <v>9.6510418655559995</v>
      </c>
      <c r="O367" t="s">
        <v>232</v>
      </c>
      <c r="P367" t="e">
        <v>#N/A</v>
      </c>
    </row>
    <row r="368" spans="1:16" x14ac:dyDescent="0.25">
      <c r="A368">
        <v>202512</v>
      </c>
      <c r="B368" t="s">
        <v>267</v>
      </c>
      <c r="C368" t="s">
        <v>142</v>
      </c>
      <c r="D368">
        <v>228</v>
      </c>
      <c r="E368">
        <v>227.99999999997601</v>
      </c>
      <c r="F368">
        <v>80.254578754568996</v>
      </c>
      <c r="G368">
        <v>147.74542124540699</v>
      </c>
      <c r="H368">
        <v>134.22248939935201</v>
      </c>
      <c r="I368">
        <v>105.04092096778599</v>
      </c>
      <c r="J368">
        <v>29.181568431565999</v>
      </c>
      <c r="K368">
        <v>18.018814518812999</v>
      </c>
      <c r="L368" t="s">
        <v>232</v>
      </c>
      <c r="M368" t="s">
        <v>232</v>
      </c>
      <c r="N368">
        <v>6.1926406926400004</v>
      </c>
      <c r="O368" t="s">
        <v>232</v>
      </c>
      <c r="P368" t="e">
        <v>#N/A</v>
      </c>
    </row>
    <row r="369" spans="1:16" x14ac:dyDescent="0.25">
      <c r="A369">
        <v>202512</v>
      </c>
      <c r="B369" t="s">
        <v>267</v>
      </c>
      <c r="C369" t="s">
        <v>143</v>
      </c>
      <c r="D369">
        <v>332</v>
      </c>
      <c r="E369">
        <v>332.00000000000801</v>
      </c>
      <c r="F369">
        <v>145.01251286670299</v>
      </c>
      <c r="G369">
        <v>186.987487133305</v>
      </c>
      <c r="H369">
        <v>167.87281375748901</v>
      </c>
      <c r="I369">
        <v>92.751070289588</v>
      </c>
      <c r="J369">
        <v>74.041743467901</v>
      </c>
      <c r="K369">
        <v>57.618580114658997</v>
      </c>
      <c r="L369" t="s">
        <v>232</v>
      </c>
      <c r="M369" t="s">
        <v>232</v>
      </c>
      <c r="N369">
        <v>10.579139187780999</v>
      </c>
      <c r="O369" t="s">
        <v>232</v>
      </c>
      <c r="P369" t="e">
        <v>#N/A</v>
      </c>
    </row>
    <row r="370" spans="1:16" x14ac:dyDescent="0.25">
      <c r="A370">
        <v>202512</v>
      </c>
      <c r="B370" t="s">
        <v>267</v>
      </c>
      <c r="C370" t="s">
        <v>144</v>
      </c>
      <c r="D370">
        <v>342</v>
      </c>
      <c r="E370">
        <v>348.00587763293498</v>
      </c>
      <c r="F370">
        <v>103.012630778201</v>
      </c>
      <c r="G370">
        <v>244.993246854734</v>
      </c>
      <c r="H370">
        <v>218.09098433922</v>
      </c>
      <c r="I370">
        <v>159.248487711026</v>
      </c>
      <c r="J370">
        <v>58.842496628193999</v>
      </c>
      <c r="K370">
        <v>26.441882393343999</v>
      </c>
      <c r="L370">
        <v>26.902262515514</v>
      </c>
      <c r="M370">
        <v>4.418510583103</v>
      </c>
      <c r="N370">
        <v>22.483751932411</v>
      </c>
      <c r="O370">
        <v>0</v>
      </c>
      <c r="P370" t="e">
        <v>#N/A</v>
      </c>
    </row>
    <row r="371" spans="1:16" x14ac:dyDescent="0.25">
      <c r="A371">
        <v>202512</v>
      </c>
      <c r="B371" t="s">
        <v>267</v>
      </c>
      <c r="C371" t="s">
        <v>145</v>
      </c>
      <c r="D371">
        <v>909</v>
      </c>
      <c r="E371">
        <v>909.00000000002001</v>
      </c>
      <c r="F371">
        <v>285.98794688650003</v>
      </c>
      <c r="G371">
        <v>623.01205311351998</v>
      </c>
      <c r="H371">
        <v>553.41587062825101</v>
      </c>
      <c r="I371">
        <v>408.99777568139501</v>
      </c>
      <c r="J371">
        <v>143.33809494685599</v>
      </c>
      <c r="K371">
        <v>96.616993238202994</v>
      </c>
      <c r="L371" t="s">
        <v>232</v>
      </c>
      <c r="M371" t="s">
        <v>232</v>
      </c>
      <c r="N371">
        <v>49.038907292940998</v>
      </c>
      <c r="O371" t="s">
        <v>232</v>
      </c>
      <c r="P371" t="e">
        <v>#N/A</v>
      </c>
    </row>
    <row r="372" spans="1:16" x14ac:dyDescent="0.25">
      <c r="A372">
        <v>202512</v>
      </c>
      <c r="B372" t="s">
        <v>268</v>
      </c>
      <c r="C372" t="s">
        <v>136</v>
      </c>
      <c r="D372">
        <v>5481</v>
      </c>
      <c r="E372">
        <v>5480.9999999996999</v>
      </c>
      <c r="F372">
        <v>1788.8192287373099</v>
      </c>
      <c r="G372">
        <v>3692.18077126239</v>
      </c>
      <c r="H372">
        <v>3203.4740785270801</v>
      </c>
      <c r="I372">
        <v>2582.40822623855</v>
      </c>
      <c r="J372">
        <v>619.98833290868095</v>
      </c>
      <c r="K372">
        <v>239.11880336370501</v>
      </c>
      <c r="L372">
        <v>458.04837524443599</v>
      </c>
      <c r="M372">
        <v>163.54535709241699</v>
      </c>
      <c r="N372">
        <v>293.45423766421402</v>
      </c>
      <c r="O372">
        <v>30.658317490883999</v>
      </c>
      <c r="P372" t="e">
        <v>#N/A</v>
      </c>
    </row>
    <row r="373" spans="1:16" x14ac:dyDescent="0.25">
      <c r="A373">
        <v>202512</v>
      </c>
      <c r="B373" t="s">
        <v>268</v>
      </c>
      <c r="C373" t="s">
        <v>137</v>
      </c>
      <c r="D373">
        <v>2585</v>
      </c>
      <c r="E373">
        <v>2585.0000000001201</v>
      </c>
      <c r="F373">
        <v>958.30993964727804</v>
      </c>
      <c r="G373">
        <v>1626.69006035284</v>
      </c>
      <c r="H373">
        <v>1383.46268105337</v>
      </c>
      <c r="I373">
        <v>1089.5843869524399</v>
      </c>
      <c r="J373">
        <v>293.87829410093002</v>
      </c>
      <c r="K373">
        <v>118.95663856876</v>
      </c>
      <c r="L373">
        <v>231.62559662965401</v>
      </c>
      <c r="M373">
        <v>73.761674043512997</v>
      </c>
      <c r="N373">
        <v>156.815142098336</v>
      </c>
      <c r="O373">
        <v>11.60178266982</v>
      </c>
      <c r="P373" t="e">
        <v>#N/A</v>
      </c>
    </row>
    <row r="374" spans="1:16" x14ac:dyDescent="0.25">
      <c r="A374">
        <v>202512</v>
      </c>
      <c r="B374" t="s">
        <v>268</v>
      </c>
      <c r="C374" t="s">
        <v>138</v>
      </c>
      <c r="D374">
        <v>2896</v>
      </c>
      <c r="E374">
        <v>2895.9999999995798</v>
      </c>
      <c r="F374">
        <v>830.50928909002801</v>
      </c>
      <c r="G374">
        <v>2065.4907109095502</v>
      </c>
      <c r="H374">
        <v>1820.0113974737001</v>
      </c>
      <c r="I374">
        <v>1492.8238392861099</v>
      </c>
      <c r="J374">
        <v>326.11003880775098</v>
      </c>
      <c r="K374">
        <v>120.162164794945</v>
      </c>
      <c r="L374">
        <v>226.422778614782</v>
      </c>
      <c r="M374">
        <v>89.783683048903995</v>
      </c>
      <c r="N374">
        <v>136.63909556587799</v>
      </c>
      <c r="O374">
        <v>19.056534821064002</v>
      </c>
      <c r="P374" t="e">
        <v>#N/A</v>
      </c>
    </row>
    <row r="375" spans="1:16" x14ac:dyDescent="0.25">
      <c r="A375">
        <v>202512</v>
      </c>
      <c r="B375" t="s">
        <v>268</v>
      </c>
      <c r="C375" t="s">
        <v>139</v>
      </c>
      <c r="D375">
        <v>987</v>
      </c>
      <c r="E375">
        <v>986.99999999996396</v>
      </c>
      <c r="F375">
        <v>210.451374312821</v>
      </c>
      <c r="G375">
        <v>776.54862568714304</v>
      </c>
      <c r="H375">
        <v>648.11317789036696</v>
      </c>
      <c r="I375">
        <v>588.96251305200894</v>
      </c>
      <c r="J375">
        <v>58.073145458512997</v>
      </c>
      <c r="K375">
        <v>7.1701149425280004</v>
      </c>
      <c r="L375">
        <v>120.940444863469</v>
      </c>
      <c r="M375">
        <v>26.708510830495999</v>
      </c>
      <c r="N375">
        <v>94.231934032973001</v>
      </c>
      <c r="O375">
        <v>7.4950029333070001</v>
      </c>
      <c r="P375" t="e">
        <v>#N/A</v>
      </c>
    </row>
    <row r="376" spans="1:16" x14ac:dyDescent="0.25">
      <c r="A376">
        <v>202512</v>
      </c>
      <c r="B376" t="s">
        <v>268</v>
      </c>
      <c r="C376" t="s">
        <v>140</v>
      </c>
      <c r="D376">
        <v>1230</v>
      </c>
      <c r="E376">
        <v>1229.99999999996</v>
      </c>
      <c r="F376">
        <v>446.20696033782201</v>
      </c>
      <c r="G376">
        <v>783.79303966214104</v>
      </c>
      <c r="H376">
        <v>625.58924100719503</v>
      </c>
      <c r="I376">
        <v>511.151161806738</v>
      </c>
      <c r="J376">
        <v>114.438079200457</v>
      </c>
      <c r="K376">
        <v>26.129802864542</v>
      </c>
      <c r="L376">
        <v>148.79399859489001</v>
      </c>
      <c r="M376">
        <v>43.695906527863997</v>
      </c>
      <c r="N376">
        <v>105.098092067026</v>
      </c>
      <c r="O376">
        <v>9.4098000600559999</v>
      </c>
      <c r="P376" t="e">
        <v>#N/A</v>
      </c>
    </row>
    <row r="377" spans="1:16" x14ac:dyDescent="0.25">
      <c r="A377">
        <v>202512</v>
      </c>
      <c r="B377" t="s">
        <v>268</v>
      </c>
      <c r="C377" t="s">
        <v>141</v>
      </c>
      <c r="D377">
        <v>1201</v>
      </c>
      <c r="E377">
        <v>1200.99999999989</v>
      </c>
      <c r="F377">
        <v>352.02178952755099</v>
      </c>
      <c r="G377">
        <v>848.97821047233901</v>
      </c>
      <c r="H377">
        <v>760.98254674029602</v>
      </c>
      <c r="I377">
        <v>600.37092438423895</v>
      </c>
      <c r="J377">
        <v>160.61162235605701</v>
      </c>
      <c r="K377">
        <v>73.509873019576006</v>
      </c>
      <c r="L377" t="s">
        <v>232</v>
      </c>
      <c r="M377" t="s">
        <v>232</v>
      </c>
      <c r="N377">
        <v>43.159094735246001</v>
      </c>
      <c r="O377" t="s">
        <v>232</v>
      </c>
      <c r="P377" t="e">
        <v>#N/A</v>
      </c>
    </row>
    <row r="378" spans="1:16" x14ac:dyDescent="0.25">
      <c r="A378">
        <v>202512</v>
      </c>
      <c r="B378" t="s">
        <v>268</v>
      </c>
      <c r="C378" t="s">
        <v>142</v>
      </c>
      <c r="D378">
        <v>962</v>
      </c>
      <c r="E378">
        <v>962.00000000003399</v>
      </c>
      <c r="F378">
        <v>297.83269512701798</v>
      </c>
      <c r="G378">
        <v>664.16730487301595</v>
      </c>
      <c r="H378">
        <v>604.13080400056504</v>
      </c>
      <c r="I378">
        <v>478.08185095462198</v>
      </c>
      <c r="J378">
        <v>126.04895304594299</v>
      </c>
      <c r="K378">
        <v>60.565534367981002</v>
      </c>
      <c r="L378" t="s">
        <v>232</v>
      </c>
      <c r="M378">
        <v>32.365254069429</v>
      </c>
      <c r="N378" t="s">
        <v>232</v>
      </c>
      <c r="O378" t="s">
        <v>232</v>
      </c>
      <c r="P378" t="e">
        <v>#N/A</v>
      </c>
    </row>
    <row r="379" spans="1:16" x14ac:dyDescent="0.25">
      <c r="A379">
        <v>202512</v>
      </c>
      <c r="B379" t="s">
        <v>268</v>
      </c>
      <c r="C379" t="s">
        <v>143</v>
      </c>
      <c r="D379">
        <v>1101</v>
      </c>
      <c r="E379">
        <v>1100.9999999998499</v>
      </c>
      <c r="F379">
        <v>482.30640943209397</v>
      </c>
      <c r="G379">
        <v>618.69359056775602</v>
      </c>
      <c r="H379">
        <v>564.65830888865196</v>
      </c>
      <c r="I379">
        <v>403.841776040941</v>
      </c>
      <c r="J379">
        <v>160.81653284771099</v>
      </c>
      <c r="K379">
        <v>71.743478169078003</v>
      </c>
      <c r="L379">
        <v>46.716447427840997</v>
      </c>
      <c r="M379" t="s">
        <v>232</v>
      </c>
      <c r="N379" t="s">
        <v>232</v>
      </c>
      <c r="O379">
        <v>7.3188342512629996</v>
      </c>
      <c r="P379" t="e">
        <v>#N/A</v>
      </c>
    </row>
    <row r="380" spans="1:16" x14ac:dyDescent="0.25">
      <c r="A380">
        <v>202512</v>
      </c>
      <c r="B380" t="s">
        <v>268</v>
      </c>
      <c r="C380" t="s">
        <v>144</v>
      </c>
      <c r="D380">
        <v>1257</v>
      </c>
      <c r="E380">
        <v>1234.2912819983301</v>
      </c>
      <c r="F380">
        <v>343.17059643124202</v>
      </c>
      <c r="G380">
        <v>891.12068556709096</v>
      </c>
      <c r="H380">
        <v>797.11638002634697</v>
      </c>
      <c r="I380">
        <v>655.31065224371605</v>
      </c>
      <c r="J380">
        <v>140.72820840278601</v>
      </c>
      <c r="K380">
        <v>41.842901773196999</v>
      </c>
      <c r="L380">
        <v>87.780195839613</v>
      </c>
      <c r="M380">
        <v>30.610397484257</v>
      </c>
      <c r="N380">
        <v>57.169798355356001</v>
      </c>
      <c r="O380">
        <v>6.2241097011309998</v>
      </c>
      <c r="P380" t="e">
        <v>#N/A</v>
      </c>
    </row>
    <row r="381" spans="1:16" x14ac:dyDescent="0.25">
      <c r="A381">
        <v>202512</v>
      </c>
      <c r="B381" t="s">
        <v>268</v>
      </c>
      <c r="C381" t="s">
        <v>145</v>
      </c>
      <c r="D381">
        <v>3398</v>
      </c>
      <c r="E381">
        <v>3397.9999999997799</v>
      </c>
      <c r="F381">
        <v>1128.20954446925</v>
      </c>
      <c r="G381">
        <v>2269.7904555305399</v>
      </c>
      <c r="H381">
        <v>1993.8399373156899</v>
      </c>
      <c r="I381">
        <v>1618.7171138932199</v>
      </c>
      <c r="J381">
        <v>375.12282342246698</v>
      </c>
      <c r="K381">
        <v>174.584198343742</v>
      </c>
      <c r="L381">
        <v>258.26164133748</v>
      </c>
      <c r="M381">
        <v>102.23516100763401</v>
      </c>
      <c r="N381">
        <v>154.97769984204101</v>
      </c>
      <c r="O381">
        <v>17.688876877365999</v>
      </c>
      <c r="P381" t="e">
        <v>#N/A</v>
      </c>
    </row>
    <row r="382" spans="1:16" x14ac:dyDescent="0.25">
      <c r="A382">
        <v>202512</v>
      </c>
      <c r="B382" t="s">
        <v>269</v>
      </c>
      <c r="C382" t="s">
        <v>136</v>
      </c>
      <c r="D382">
        <v>2020</v>
      </c>
      <c r="E382">
        <v>2020.00000000008</v>
      </c>
      <c r="F382">
        <v>745.29806582973004</v>
      </c>
      <c r="G382">
        <v>1274.7019341703499</v>
      </c>
      <c r="H382">
        <v>1115.5060674393301</v>
      </c>
      <c r="I382">
        <v>913.04786171977605</v>
      </c>
      <c r="J382">
        <v>201.42695571955699</v>
      </c>
      <c r="K382">
        <v>99.227683896537997</v>
      </c>
      <c r="L382" t="s">
        <v>232</v>
      </c>
      <c r="M382" t="s">
        <v>232</v>
      </c>
      <c r="N382">
        <v>122.975070252715</v>
      </c>
      <c r="O382" t="s">
        <v>232</v>
      </c>
      <c r="P382" t="e">
        <v>#N/A</v>
      </c>
    </row>
    <row r="383" spans="1:16" x14ac:dyDescent="0.25">
      <c r="A383">
        <v>202512</v>
      </c>
      <c r="B383" t="s">
        <v>269</v>
      </c>
      <c r="C383" t="s">
        <v>137</v>
      </c>
      <c r="D383">
        <v>961</v>
      </c>
      <c r="E383">
        <v>961.00000000003001</v>
      </c>
      <c r="F383">
        <v>365.46805280321399</v>
      </c>
      <c r="G383">
        <v>595.53194719681596</v>
      </c>
      <c r="H383">
        <v>512.23117761808101</v>
      </c>
      <c r="I383">
        <v>411.68367931682297</v>
      </c>
      <c r="J383">
        <v>100.547498301258</v>
      </c>
      <c r="K383">
        <v>52.698453127542997</v>
      </c>
      <c r="L383" t="s">
        <v>232</v>
      </c>
      <c r="M383" t="s">
        <v>232</v>
      </c>
      <c r="N383">
        <v>63.155806433770998</v>
      </c>
      <c r="O383" t="s">
        <v>232</v>
      </c>
      <c r="P383" t="e">
        <v>#N/A</v>
      </c>
    </row>
    <row r="384" spans="1:16" x14ac:dyDescent="0.25">
      <c r="A384">
        <v>202512</v>
      </c>
      <c r="B384" t="s">
        <v>269</v>
      </c>
      <c r="C384" t="s">
        <v>138</v>
      </c>
      <c r="D384">
        <v>1059</v>
      </c>
      <c r="E384">
        <v>1059.00000000005</v>
      </c>
      <c r="F384">
        <v>379.83001302651599</v>
      </c>
      <c r="G384">
        <v>679.16998697352903</v>
      </c>
      <c r="H384">
        <v>603.27488982125203</v>
      </c>
      <c r="I384">
        <v>501.36418240295302</v>
      </c>
      <c r="J384">
        <v>100.879457418299</v>
      </c>
      <c r="K384">
        <v>46.529230768994999</v>
      </c>
      <c r="L384" t="s">
        <v>232</v>
      </c>
      <c r="M384" t="s">
        <v>232</v>
      </c>
      <c r="N384">
        <v>59.819263818944002</v>
      </c>
      <c r="O384" t="s">
        <v>232</v>
      </c>
      <c r="P384" t="e">
        <v>#N/A</v>
      </c>
    </row>
    <row r="385" spans="1:16" x14ac:dyDescent="0.25">
      <c r="A385">
        <v>202512</v>
      </c>
      <c r="B385" t="s">
        <v>269</v>
      </c>
      <c r="C385" t="s">
        <v>139</v>
      </c>
      <c r="D385">
        <v>408</v>
      </c>
      <c r="E385">
        <v>408.00000000001802</v>
      </c>
      <c r="F385">
        <v>101.250345399292</v>
      </c>
      <c r="G385">
        <v>306.74965460072599</v>
      </c>
      <c r="H385">
        <v>242.335451782262</v>
      </c>
      <c r="I385">
        <v>216</v>
      </c>
      <c r="J385">
        <v>26.335451782261998</v>
      </c>
      <c r="K385">
        <v>3.4468085106389998</v>
      </c>
      <c r="L385">
        <v>64.414202818464005</v>
      </c>
      <c r="M385">
        <v>13</v>
      </c>
      <c r="N385">
        <v>51.414202818463998</v>
      </c>
      <c r="O385">
        <v>0</v>
      </c>
      <c r="P385" t="e">
        <v>#N/A</v>
      </c>
    </row>
    <row r="386" spans="1:16" x14ac:dyDescent="0.25">
      <c r="A386">
        <v>202512</v>
      </c>
      <c r="B386" t="s">
        <v>269</v>
      </c>
      <c r="C386" t="s">
        <v>140</v>
      </c>
      <c r="D386">
        <v>457</v>
      </c>
      <c r="E386">
        <v>457.00000000004701</v>
      </c>
      <c r="F386">
        <v>175.969674322804</v>
      </c>
      <c r="G386">
        <v>281.03032567724301</v>
      </c>
      <c r="H386">
        <v>237.702210265649</v>
      </c>
      <c r="I386">
        <v>203.475015341476</v>
      </c>
      <c r="J386">
        <v>34.227194924172998</v>
      </c>
      <c r="K386">
        <v>15.036528009117999</v>
      </c>
      <c r="L386">
        <v>43.328115411593998</v>
      </c>
      <c r="M386">
        <v>6.0909090909100003</v>
      </c>
      <c r="N386">
        <v>37.237206320684002</v>
      </c>
      <c r="O386">
        <v>0</v>
      </c>
      <c r="P386" t="e">
        <v>#N/A</v>
      </c>
    </row>
    <row r="387" spans="1:16" x14ac:dyDescent="0.25">
      <c r="A387">
        <v>202512</v>
      </c>
      <c r="B387" t="s">
        <v>269</v>
      </c>
      <c r="C387" t="s">
        <v>141</v>
      </c>
      <c r="D387">
        <v>441</v>
      </c>
      <c r="E387">
        <v>440.99999999995799</v>
      </c>
      <c r="F387">
        <v>155.83874686716899</v>
      </c>
      <c r="G387">
        <v>285.161253132789</v>
      </c>
      <c r="H387">
        <v>262.983489805555</v>
      </c>
      <c r="I387">
        <v>212.086121384503</v>
      </c>
      <c r="J387">
        <v>50.897368421052001</v>
      </c>
      <c r="K387">
        <v>29.458621553886001</v>
      </c>
      <c r="L387" t="s">
        <v>232</v>
      </c>
      <c r="M387" t="s">
        <v>232</v>
      </c>
      <c r="N387">
        <v>19.110375939847</v>
      </c>
      <c r="O387" t="s">
        <v>232</v>
      </c>
      <c r="P387" t="e">
        <v>#N/A</v>
      </c>
    </row>
    <row r="388" spans="1:16" x14ac:dyDescent="0.25">
      <c r="A388">
        <v>202512</v>
      </c>
      <c r="B388" t="s">
        <v>269</v>
      </c>
      <c r="C388" t="s">
        <v>142</v>
      </c>
      <c r="D388">
        <v>320</v>
      </c>
      <c r="E388">
        <v>320.000000000005</v>
      </c>
      <c r="F388">
        <v>116.069143446857</v>
      </c>
      <c r="G388">
        <v>203.930856553148</v>
      </c>
      <c r="H388">
        <v>187.10646026831799</v>
      </c>
      <c r="I388">
        <v>156.43450980392299</v>
      </c>
      <c r="J388">
        <v>30.671950464395</v>
      </c>
      <c r="K388">
        <v>17.576800825593001</v>
      </c>
      <c r="L388">
        <v>16.824396284830001</v>
      </c>
      <c r="M388">
        <v>8</v>
      </c>
      <c r="N388">
        <v>8.8243962848299997</v>
      </c>
      <c r="O388">
        <v>0</v>
      </c>
      <c r="P388" t="e">
        <v>#N/A</v>
      </c>
    </row>
    <row r="389" spans="1:16" x14ac:dyDescent="0.25">
      <c r="A389">
        <v>202512</v>
      </c>
      <c r="B389" t="s">
        <v>269</v>
      </c>
      <c r="C389" t="s">
        <v>143</v>
      </c>
      <c r="D389">
        <v>394</v>
      </c>
      <c r="E389">
        <v>394.00000000004701</v>
      </c>
      <c r="F389">
        <v>196.17015579360799</v>
      </c>
      <c r="G389">
        <v>197.82984420643899</v>
      </c>
      <c r="H389">
        <v>185.378455317549</v>
      </c>
      <c r="I389">
        <v>125.052215189874</v>
      </c>
      <c r="J389">
        <v>59.294990127675</v>
      </c>
      <c r="K389">
        <v>33.708924997301999</v>
      </c>
      <c r="L389" t="s">
        <v>232</v>
      </c>
      <c r="M389" t="s">
        <v>232</v>
      </c>
      <c r="N389">
        <v>6.3888888888900004</v>
      </c>
      <c r="O389" t="s">
        <v>232</v>
      </c>
      <c r="P389" t="e">
        <v>#N/A</v>
      </c>
    </row>
    <row r="390" spans="1:16" x14ac:dyDescent="0.25">
      <c r="A390">
        <v>202512</v>
      </c>
      <c r="B390" t="s">
        <v>269</v>
      </c>
      <c r="C390" t="s">
        <v>144</v>
      </c>
      <c r="D390">
        <v>442</v>
      </c>
      <c r="E390">
        <v>439.38589279078298</v>
      </c>
      <c r="F390">
        <v>163.39424538691799</v>
      </c>
      <c r="G390">
        <v>275.99164740386499</v>
      </c>
      <c r="H390">
        <v>245.22389736421701</v>
      </c>
      <c r="I390">
        <v>197.611184458754</v>
      </c>
      <c r="J390">
        <v>46.581462905462999</v>
      </c>
      <c r="K390">
        <v>23.383952295240999</v>
      </c>
      <c r="L390" t="s">
        <v>232</v>
      </c>
      <c r="M390" t="s">
        <v>232</v>
      </c>
      <c r="N390">
        <v>18.636991440138999</v>
      </c>
      <c r="O390" t="s">
        <v>232</v>
      </c>
      <c r="P390" t="e">
        <v>#N/A</v>
      </c>
    </row>
    <row r="391" spans="1:16" x14ac:dyDescent="0.25">
      <c r="A391">
        <v>202512</v>
      </c>
      <c r="B391" t="s">
        <v>269</v>
      </c>
      <c r="C391" t="s">
        <v>145</v>
      </c>
      <c r="D391">
        <v>1203</v>
      </c>
      <c r="E391">
        <v>1203.00000000009</v>
      </c>
      <c r="F391">
        <v>465.88159523986002</v>
      </c>
      <c r="G391">
        <v>737.11840476022803</v>
      </c>
      <c r="H391">
        <v>665.51066674041294</v>
      </c>
      <c r="I391">
        <v>562.15494607685605</v>
      </c>
      <c r="J391">
        <v>102.32447066355699</v>
      </c>
      <c r="K391">
        <v>64.648302783065006</v>
      </c>
      <c r="L391" t="s">
        <v>232</v>
      </c>
      <c r="M391" t="s">
        <v>232</v>
      </c>
      <c r="N391">
        <v>55.531904686482001</v>
      </c>
      <c r="O391" t="s">
        <v>232</v>
      </c>
      <c r="P391" t="e">
        <v>#N/A</v>
      </c>
    </row>
    <row r="392" spans="1:16" x14ac:dyDescent="0.25">
      <c r="A392">
        <v>202512</v>
      </c>
      <c r="B392" t="s">
        <v>270</v>
      </c>
      <c r="C392" t="s">
        <v>136</v>
      </c>
      <c r="D392">
        <v>1804</v>
      </c>
      <c r="E392">
        <v>1803.99999999993</v>
      </c>
      <c r="F392">
        <v>592.54949020821596</v>
      </c>
      <c r="G392">
        <v>1211.4505097917099</v>
      </c>
      <c r="H392">
        <v>1090.20444969359</v>
      </c>
      <c r="I392">
        <v>952.42902585755701</v>
      </c>
      <c r="J392">
        <v>137.775423836036</v>
      </c>
      <c r="K392">
        <v>74.018495765750004</v>
      </c>
      <c r="L392">
        <v>116.018347956182</v>
      </c>
      <c r="M392">
        <v>43.228486441846997</v>
      </c>
      <c r="N392">
        <v>72.789861514335001</v>
      </c>
      <c r="O392">
        <v>5.2277121419389996</v>
      </c>
      <c r="P392" t="e">
        <v>#N/A</v>
      </c>
    </row>
    <row r="393" spans="1:16" x14ac:dyDescent="0.25">
      <c r="A393">
        <v>202512</v>
      </c>
      <c r="B393" t="s">
        <v>270</v>
      </c>
      <c r="C393" t="s">
        <v>137</v>
      </c>
      <c r="D393">
        <v>906</v>
      </c>
      <c r="E393">
        <v>905.99999999996101</v>
      </c>
      <c r="F393">
        <v>340.112921522877</v>
      </c>
      <c r="G393">
        <v>565.88707847708395</v>
      </c>
      <c r="H393">
        <v>506.131219116323</v>
      </c>
      <c r="I393">
        <v>432.40384981896301</v>
      </c>
      <c r="J393">
        <v>73.727369297359999</v>
      </c>
      <c r="K393">
        <v>43.878866688861997</v>
      </c>
      <c r="L393">
        <v>59.755859360761001</v>
      </c>
      <c r="M393">
        <v>22.596150181056998</v>
      </c>
      <c r="N393">
        <v>37.159709179704002</v>
      </c>
      <c r="O393">
        <v>0</v>
      </c>
      <c r="P393" t="e">
        <v>#N/A</v>
      </c>
    </row>
    <row r="394" spans="1:16" x14ac:dyDescent="0.25">
      <c r="A394">
        <v>202512</v>
      </c>
      <c r="B394" t="s">
        <v>270</v>
      </c>
      <c r="C394" t="s">
        <v>138</v>
      </c>
      <c r="D394">
        <v>898</v>
      </c>
      <c r="E394">
        <v>897.99999999996896</v>
      </c>
      <c r="F394">
        <v>252.43656868533901</v>
      </c>
      <c r="G394">
        <v>645.56343131462995</v>
      </c>
      <c r="H394">
        <v>584.07323057727001</v>
      </c>
      <c r="I394">
        <v>520.02517603859405</v>
      </c>
      <c r="J394">
        <v>64.048054538675999</v>
      </c>
      <c r="K394">
        <v>30.139629076887999</v>
      </c>
      <c r="L394">
        <v>56.262488595420997</v>
      </c>
      <c r="M394">
        <v>20.632336260790002</v>
      </c>
      <c r="N394">
        <v>35.630152334630999</v>
      </c>
      <c r="O394">
        <v>5.2277121419389996</v>
      </c>
      <c r="P394" t="e">
        <v>#N/A</v>
      </c>
    </row>
    <row r="395" spans="1:16" x14ac:dyDescent="0.25">
      <c r="A395">
        <v>202512</v>
      </c>
      <c r="B395" t="s">
        <v>270</v>
      </c>
      <c r="C395" t="s">
        <v>139</v>
      </c>
      <c r="D395">
        <v>381</v>
      </c>
      <c r="E395">
        <v>381.00000000003001</v>
      </c>
      <c r="F395">
        <v>57.946153846157998</v>
      </c>
      <c r="G395">
        <v>323.05384615387197</v>
      </c>
      <c r="H395">
        <v>281.15767405029197</v>
      </c>
      <c r="I395" t="s">
        <v>232</v>
      </c>
      <c r="J395" t="s">
        <v>232</v>
      </c>
      <c r="K395" t="s">
        <v>232</v>
      </c>
      <c r="L395" t="s">
        <v>232</v>
      </c>
      <c r="M395" t="s">
        <v>232</v>
      </c>
      <c r="N395">
        <v>22.454423076924002</v>
      </c>
      <c r="O395" t="s">
        <v>232</v>
      </c>
      <c r="P395" t="e">
        <v>#N/A</v>
      </c>
    </row>
    <row r="396" spans="1:16" x14ac:dyDescent="0.25">
      <c r="A396">
        <v>202512</v>
      </c>
      <c r="B396" t="s">
        <v>270</v>
      </c>
      <c r="C396" t="s">
        <v>140</v>
      </c>
      <c r="D396">
        <v>344</v>
      </c>
      <c r="E396">
        <v>343.99999999996101</v>
      </c>
      <c r="F396">
        <v>119.19364447808999</v>
      </c>
      <c r="G396">
        <v>224.80635552187101</v>
      </c>
      <c r="H396">
        <v>195.91530481013501</v>
      </c>
      <c r="I396" t="s">
        <v>232</v>
      </c>
      <c r="J396" t="s">
        <v>232</v>
      </c>
      <c r="K396" t="s">
        <v>232</v>
      </c>
      <c r="L396" t="s">
        <v>232</v>
      </c>
      <c r="M396" t="s">
        <v>232</v>
      </c>
      <c r="N396">
        <v>17.818323439008001</v>
      </c>
      <c r="O396" t="s">
        <v>232</v>
      </c>
      <c r="P396" t="e">
        <v>#N/A</v>
      </c>
    </row>
    <row r="397" spans="1:16" x14ac:dyDescent="0.25">
      <c r="A397">
        <v>202512</v>
      </c>
      <c r="B397" t="s">
        <v>270</v>
      </c>
      <c r="C397" t="s">
        <v>141</v>
      </c>
      <c r="D397">
        <v>464</v>
      </c>
      <c r="E397">
        <v>463.99999999994702</v>
      </c>
      <c r="F397">
        <v>145.593817242168</v>
      </c>
      <c r="G397">
        <v>318.40618275777899</v>
      </c>
      <c r="H397">
        <v>296.56491619336799</v>
      </c>
      <c r="I397">
        <v>255.337347483016</v>
      </c>
      <c r="J397">
        <v>41.227568710352003</v>
      </c>
      <c r="K397">
        <v>24.310331219165001</v>
      </c>
      <c r="L397" t="s">
        <v>232</v>
      </c>
      <c r="M397" t="s">
        <v>232</v>
      </c>
      <c r="N397" t="s">
        <v>232</v>
      </c>
      <c r="O397" t="s">
        <v>232</v>
      </c>
      <c r="P397" t="e">
        <v>#N/A</v>
      </c>
    </row>
    <row r="398" spans="1:16" x14ac:dyDescent="0.25">
      <c r="A398">
        <v>202512</v>
      </c>
      <c r="B398" t="s">
        <v>270</v>
      </c>
      <c r="C398" t="s">
        <v>142</v>
      </c>
      <c r="D398">
        <v>285</v>
      </c>
      <c r="E398">
        <v>284.99999999999</v>
      </c>
      <c r="F398">
        <v>96.727099567088999</v>
      </c>
      <c r="G398">
        <v>188.272900432901</v>
      </c>
      <c r="H398">
        <v>179.258354978357</v>
      </c>
      <c r="I398">
        <v>158.00000000000401</v>
      </c>
      <c r="J398">
        <v>21.258354978353001</v>
      </c>
      <c r="K398">
        <v>10.625367965366999</v>
      </c>
      <c r="L398">
        <v>9.0145454545440007</v>
      </c>
      <c r="M398" t="s">
        <v>232</v>
      </c>
      <c r="N398" t="s">
        <v>232</v>
      </c>
      <c r="O398">
        <v>0</v>
      </c>
      <c r="P398" t="e">
        <v>#N/A</v>
      </c>
    </row>
    <row r="399" spans="1:16" x14ac:dyDescent="0.25">
      <c r="A399">
        <v>202512</v>
      </c>
      <c r="B399" t="s">
        <v>270</v>
      </c>
      <c r="C399" t="s">
        <v>143</v>
      </c>
      <c r="D399">
        <v>330</v>
      </c>
      <c r="E399">
        <v>330.00000000000199</v>
      </c>
      <c r="F399">
        <v>173.08877507471101</v>
      </c>
      <c r="G399">
        <v>156.91122492529101</v>
      </c>
      <c r="H399">
        <v>137.30819966144099</v>
      </c>
      <c r="I399">
        <v>97.211922698966006</v>
      </c>
      <c r="J399">
        <v>40.096276962475002</v>
      </c>
      <c r="K399">
        <v>27.763304770348999</v>
      </c>
      <c r="L399" t="s">
        <v>232</v>
      </c>
      <c r="M399" t="s">
        <v>232</v>
      </c>
      <c r="N399">
        <v>14.533257821991</v>
      </c>
      <c r="O399" t="s">
        <v>232</v>
      </c>
      <c r="P399" t="e">
        <v>#N/A</v>
      </c>
    </row>
    <row r="400" spans="1:16" x14ac:dyDescent="0.25">
      <c r="A400">
        <v>202512</v>
      </c>
      <c r="B400" t="s">
        <v>270</v>
      </c>
      <c r="C400" t="s">
        <v>144</v>
      </c>
      <c r="D400">
        <v>297</v>
      </c>
      <c r="E400">
        <v>295.66692734490698</v>
      </c>
      <c r="F400">
        <v>87.944329273099996</v>
      </c>
      <c r="G400">
        <v>207.722598071807</v>
      </c>
      <c r="H400">
        <v>190.10447962049199</v>
      </c>
      <c r="I400">
        <v>165.148889211431</v>
      </c>
      <c r="J400">
        <v>24.955590409060999</v>
      </c>
      <c r="K400">
        <v>12.894383676519</v>
      </c>
      <c r="L400">
        <v>17.618118451314999</v>
      </c>
      <c r="M400">
        <v>4.2216685123659996</v>
      </c>
      <c r="N400">
        <v>13.396449938949001</v>
      </c>
      <c r="O400">
        <v>0</v>
      </c>
      <c r="P400" t="e">
        <v>#N/A</v>
      </c>
    </row>
    <row r="401" spans="1:16" x14ac:dyDescent="0.25">
      <c r="A401">
        <v>202512</v>
      </c>
      <c r="B401" t="s">
        <v>270</v>
      </c>
      <c r="C401" t="s">
        <v>145</v>
      </c>
      <c r="D401">
        <v>1027</v>
      </c>
      <c r="E401">
        <v>1026.9999999999</v>
      </c>
      <c r="F401">
        <v>358.86029051902602</v>
      </c>
      <c r="G401">
        <v>668.13970948087604</v>
      </c>
      <c r="H401">
        <v>604.41478124879302</v>
      </c>
      <c r="I401">
        <v>521.443906197302</v>
      </c>
      <c r="J401">
        <v>82.970875051491007</v>
      </c>
      <c r="K401">
        <v>39.944469791726</v>
      </c>
      <c r="L401">
        <v>60.682064574992999</v>
      </c>
      <c r="M401">
        <v>23.176636405088999</v>
      </c>
      <c r="N401">
        <v>37.505428169904</v>
      </c>
      <c r="O401">
        <v>3.0428636570899998</v>
      </c>
      <c r="P401" t="e">
        <v>#N/A</v>
      </c>
    </row>
    <row r="402" spans="1:16" x14ac:dyDescent="0.25">
      <c r="A402">
        <v>202512</v>
      </c>
      <c r="B402" t="s">
        <v>271</v>
      </c>
      <c r="C402" t="s">
        <v>136</v>
      </c>
      <c r="D402">
        <v>2180</v>
      </c>
      <c r="E402">
        <v>2180</v>
      </c>
      <c r="F402">
        <v>915.844094760762</v>
      </c>
      <c r="G402">
        <v>1264.1559052392399</v>
      </c>
      <c r="H402">
        <v>1152.9213690824199</v>
      </c>
      <c r="I402">
        <v>1034.3264315332599</v>
      </c>
      <c r="J402">
        <v>115.567910522126</v>
      </c>
      <c r="K402">
        <v>45.251075117920998</v>
      </c>
      <c r="L402">
        <v>89.768391366944996</v>
      </c>
      <c r="M402">
        <v>34.764432431989</v>
      </c>
      <c r="N402">
        <v>55.003958934956003</v>
      </c>
      <c r="O402">
        <v>21.466144789876001</v>
      </c>
      <c r="P402" t="e">
        <v>#N/A</v>
      </c>
    </row>
    <row r="403" spans="1:16" x14ac:dyDescent="0.25">
      <c r="A403">
        <v>202512</v>
      </c>
      <c r="B403" t="s">
        <v>271</v>
      </c>
      <c r="C403" t="s">
        <v>137</v>
      </c>
      <c r="D403">
        <v>1060</v>
      </c>
      <c r="E403">
        <v>1060</v>
      </c>
      <c r="F403">
        <v>480.38750517753402</v>
      </c>
      <c r="G403">
        <v>579.61249482246899</v>
      </c>
      <c r="H403">
        <v>528.74291767499994</v>
      </c>
      <c r="I403">
        <v>466.187123180387</v>
      </c>
      <c r="J403">
        <v>62.555794494612996</v>
      </c>
      <c r="K403">
        <v>21.660566806555</v>
      </c>
      <c r="L403">
        <v>37.433735387896</v>
      </c>
      <c r="M403">
        <v>16.530998979275001</v>
      </c>
      <c r="N403">
        <v>20.902736408620999</v>
      </c>
      <c r="O403">
        <v>13.435841759573</v>
      </c>
      <c r="P403" t="e">
        <v>#N/A</v>
      </c>
    </row>
    <row r="404" spans="1:16" x14ac:dyDescent="0.25">
      <c r="A404">
        <v>202512</v>
      </c>
      <c r="B404" t="s">
        <v>271</v>
      </c>
      <c r="C404" t="s">
        <v>138</v>
      </c>
      <c r="D404">
        <v>1120</v>
      </c>
      <c r="E404">
        <v>1120</v>
      </c>
      <c r="F404">
        <v>435.45658958322798</v>
      </c>
      <c r="G404">
        <v>684.54341041676798</v>
      </c>
      <c r="H404">
        <v>624.17845140741599</v>
      </c>
      <c r="I404">
        <v>568.13930835287499</v>
      </c>
      <c r="J404">
        <v>53.012116027513002</v>
      </c>
      <c r="K404">
        <v>23.590508311366001</v>
      </c>
      <c r="L404">
        <v>52.334655979049003</v>
      </c>
      <c r="M404">
        <v>18.233433452713999</v>
      </c>
      <c r="N404">
        <v>34.101222526335</v>
      </c>
      <c r="O404">
        <v>8.0303030303029992</v>
      </c>
      <c r="P404" t="e">
        <v>#N/A</v>
      </c>
    </row>
    <row r="405" spans="1:16" x14ac:dyDescent="0.25">
      <c r="A405">
        <v>202512</v>
      </c>
      <c r="B405" t="s">
        <v>271</v>
      </c>
      <c r="C405" t="s">
        <v>139</v>
      </c>
      <c r="D405">
        <v>439</v>
      </c>
      <c r="E405">
        <v>439.00000000004098</v>
      </c>
      <c r="F405">
        <v>102.010015898256</v>
      </c>
      <c r="G405">
        <v>336.98998410178501</v>
      </c>
      <c r="H405">
        <v>308.396661367283</v>
      </c>
      <c r="I405" t="s">
        <v>232</v>
      </c>
      <c r="J405" t="s">
        <v>232</v>
      </c>
      <c r="K405" t="s">
        <v>232</v>
      </c>
      <c r="L405" t="s">
        <v>232</v>
      </c>
      <c r="M405" t="s">
        <v>232</v>
      </c>
      <c r="N405">
        <v>24.552782193959999</v>
      </c>
      <c r="O405" t="s">
        <v>232</v>
      </c>
      <c r="P405" t="e">
        <v>#N/A</v>
      </c>
    </row>
    <row r="406" spans="1:16" x14ac:dyDescent="0.25">
      <c r="A406">
        <v>202512</v>
      </c>
      <c r="B406" t="s">
        <v>271</v>
      </c>
      <c r="C406" t="s">
        <v>140</v>
      </c>
      <c r="D406">
        <v>410</v>
      </c>
      <c r="E406">
        <v>410.00000000002399</v>
      </c>
      <c r="F406">
        <v>171.231619553233</v>
      </c>
      <c r="G406">
        <v>238.76838044679101</v>
      </c>
      <c r="H406">
        <v>211.47504423930999</v>
      </c>
      <c r="I406">
        <v>186.908106219426</v>
      </c>
      <c r="J406">
        <v>24.566938019883999</v>
      </c>
      <c r="K406">
        <v>13.325594271997</v>
      </c>
      <c r="L406">
        <v>20.210002874147001</v>
      </c>
      <c r="M406">
        <v>6.1875000000010001</v>
      </c>
      <c r="N406">
        <v>14.022502874145999</v>
      </c>
      <c r="O406">
        <v>7.0833333333340001</v>
      </c>
      <c r="P406" t="e">
        <v>#N/A</v>
      </c>
    </row>
    <row r="407" spans="1:16" x14ac:dyDescent="0.25">
      <c r="A407">
        <v>202512</v>
      </c>
      <c r="B407" t="s">
        <v>271</v>
      </c>
      <c r="C407" t="s">
        <v>141</v>
      </c>
      <c r="D407">
        <v>487</v>
      </c>
      <c r="E407">
        <v>486.999999999946</v>
      </c>
      <c r="F407">
        <v>188.344287335232</v>
      </c>
      <c r="G407">
        <v>298.65571266471397</v>
      </c>
      <c r="H407">
        <v>281.95091768280599</v>
      </c>
      <c r="I407" t="s">
        <v>232</v>
      </c>
      <c r="J407" t="s">
        <v>232</v>
      </c>
      <c r="K407" t="s">
        <v>232</v>
      </c>
      <c r="L407" t="s">
        <v>232</v>
      </c>
      <c r="M407">
        <v>10.265133171911</v>
      </c>
      <c r="N407" t="s">
        <v>232</v>
      </c>
      <c r="O407" t="s">
        <v>232</v>
      </c>
      <c r="P407" t="e">
        <v>#N/A</v>
      </c>
    </row>
    <row r="408" spans="1:16" x14ac:dyDescent="0.25">
      <c r="A408">
        <v>202512</v>
      </c>
      <c r="B408" t="s">
        <v>271</v>
      </c>
      <c r="C408" t="s">
        <v>142</v>
      </c>
      <c r="D408">
        <v>369</v>
      </c>
      <c r="E408">
        <v>369.00000000002399</v>
      </c>
      <c r="F408">
        <v>167.98487120076501</v>
      </c>
      <c r="G408">
        <v>201.015128799259</v>
      </c>
      <c r="H408">
        <v>176.80546415106099</v>
      </c>
      <c r="I408">
        <v>144.53321391254201</v>
      </c>
      <c r="J408">
        <v>31.272250238519</v>
      </c>
      <c r="K408">
        <v>12.983985280086999</v>
      </c>
      <c r="L408">
        <v>14.933056199174001</v>
      </c>
      <c r="M408" t="s">
        <v>232</v>
      </c>
      <c r="N408" t="s">
        <v>232</v>
      </c>
      <c r="O408">
        <v>9.2766084490239997</v>
      </c>
      <c r="P408" t="e">
        <v>#N/A</v>
      </c>
    </row>
    <row r="409" spans="1:16" x14ac:dyDescent="0.25">
      <c r="A409">
        <v>202512</v>
      </c>
      <c r="B409" t="s">
        <v>271</v>
      </c>
      <c r="C409" t="s">
        <v>143</v>
      </c>
      <c r="D409">
        <v>475</v>
      </c>
      <c r="E409">
        <v>474.99999999996402</v>
      </c>
      <c r="F409">
        <v>286.27330077327599</v>
      </c>
      <c r="G409">
        <v>188.726699226688</v>
      </c>
      <c r="H409">
        <v>174.29328164195601</v>
      </c>
      <c r="I409">
        <v>145.866287339964</v>
      </c>
      <c r="J409">
        <v>28.426994301992</v>
      </c>
      <c r="K409">
        <v>9.4664224664219994</v>
      </c>
      <c r="L409" t="s">
        <v>232</v>
      </c>
      <c r="M409" t="s">
        <v>232</v>
      </c>
      <c r="N409">
        <v>7.2997049247039998</v>
      </c>
      <c r="O409" t="s">
        <v>232</v>
      </c>
      <c r="P409" t="e">
        <v>#N/A</v>
      </c>
    </row>
    <row r="410" spans="1:16" x14ac:dyDescent="0.25">
      <c r="A410">
        <v>202512</v>
      </c>
      <c r="B410" t="s">
        <v>271</v>
      </c>
      <c r="C410" t="s">
        <v>144</v>
      </c>
      <c r="D410">
        <v>382</v>
      </c>
      <c r="E410">
        <v>376.272284333009</v>
      </c>
      <c r="F410">
        <v>147.91595120063701</v>
      </c>
      <c r="G410">
        <v>228.35633313237199</v>
      </c>
      <c r="H410">
        <v>198.115251072116</v>
      </c>
      <c r="I410">
        <v>175.588152405193</v>
      </c>
      <c r="J410">
        <v>21.527098666922999</v>
      </c>
      <c r="K410">
        <v>11.54455620938</v>
      </c>
      <c r="L410">
        <v>22.093504063539001</v>
      </c>
      <c r="M410">
        <v>8.1801472119270002</v>
      </c>
      <c r="N410">
        <v>13.913356851612001</v>
      </c>
      <c r="O410">
        <v>8.1475779967170006</v>
      </c>
      <c r="P410" t="e">
        <v>#N/A</v>
      </c>
    </row>
    <row r="411" spans="1:16" x14ac:dyDescent="0.25">
      <c r="A411">
        <v>202512</v>
      </c>
      <c r="B411" t="s">
        <v>271</v>
      </c>
      <c r="C411" t="s">
        <v>145</v>
      </c>
      <c r="D411">
        <v>1256</v>
      </c>
      <c r="E411">
        <v>1256.00000000001</v>
      </c>
      <c r="F411">
        <v>602.53479842373099</v>
      </c>
      <c r="G411">
        <v>653.46520157628197</v>
      </c>
      <c r="H411">
        <v>603.75494622902704</v>
      </c>
      <c r="I411">
        <v>538.23509755821203</v>
      </c>
      <c r="J411">
        <v>64.519848670814994</v>
      </c>
      <c r="K411">
        <v>30.744151038417002</v>
      </c>
      <c r="L411">
        <v>37.567398204397001</v>
      </c>
      <c r="M411">
        <v>13.081081081081001</v>
      </c>
      <c r="N411">
        <v>24.486317123315999</v>
      </c>
      <c r="O411">
        <v>12.142857142858</v>
      </c>
      <c r="P411" t="e">
        <v>#N/A</v>
      </c>
    </row>
    <row r="412" spans="1:16" x14ac:dyDescent="0.25">
      <c r="A412">
        <v>202512</v>
      </c>
      <c r="B412" t="s">
        <v>272</v>
      </c>
      <c r="C412" t="s">
        <v>136</v>
      </c>
      <c r="D412">
        <v>1711</v>
      </c>
      <c r="E412">
        <v>1710.99999999997</v>
      </c>
      <c r="F412">
        <v>679.02520316218897</v>
      </c>
      <c r="G412">
        <v>1031.9747968377901</v>
      </c>
      <c r="H412">
        <v>930.43421986520502</v>
      </c>
      <c r="I412">
        <v>816.82980529713598</v>
      </c>
      <c r="J412">
        <v>112.604414568069</v>
      </c>
      <c r="K412">
        <v>42.316186352316997</v>
      </c>
      <c r="L412">
        <v>96.210573582739002</v>
      </c>
      <c r="M412">
        <v>62.262514088282003</v>
      </c>
      <c r="N412">
        <v>33.948059494456999</v>
      </c>
      <c r="O412">
        <v>5.330003389841</v>
      </c>
      <c r="P412" t="e">
        <v>#N/A</v>
      </c>
    </row>
    <row r="413" spans="1:16" x14ac:dyDescent="0.25">
      <c r="A413">
        <v>202512</v>
      </c>
      <c r="B413" t="s">
        <v>272</v>
      </c>
      <c r="C413" t="s">
        <v>137</v>
      </c>
      <c r="D413">
        <v>844</v>
      </c>
      <c r="E413">
        <v>843.99999999996703</v>
      </c>
      <c r="F413">
        <v>361.15837121601402</v>
      </c>
      <c r="G413">
        <v>482.84162878395301</v>
      </c>
      <c r="H413">
        <v>436.33581231945402</v>
      </c>
      <c r="I413">
        <v>382.277504105086</v>
      </c>
      <c r="J413">
        <v>53.058308214367997</v>
      </c>
      <c r="K413">
        <v>22.709931258672</v>
      </c>
      <c r="L413" t="s">
        <v>232</v>
      </c>
      <c r="M413">
        <v>27.700273672687</v>
      </c>
      <c r="N413" t="s">
        <v>232</v>
      </c>
      <c r="O413" t="s">
        <v>232</v>
      </c>
      <c r="P413" t="e">
        <v>#N/A</v>
      </c>
    </row>
    <row r="414" spans="1:16" x14ac:dyDescent="0.25">
      <c r="A414">
        <v>202512</v>
      </c>
      <c r="B414" t="s">
        <v>272</v>
      </c>
      <c r="C414" t="s">
        <v>138</v>
      </c>
      <c r="D414">
        <v>867</v>
      </c>
      <c r="E414">
        <v>867.00000000000705</v>
      </c>
      <c r="F414">
        <v>317.86683194617501</v>
      </c>
      <c r="G414">
        <v>549.13316805383204</v>
      </c>
      <c r="H414">
        <v>494.098407545751</v>
      </c>
      <c r="I414">
        <v>434.55230119204998</v>
      </c>
      <c r="J414">
        <v>59.546106353700999</v>
      </c>
      <c r="K414">
        <v>19.606255093645</v>
      </c>
      <c r="L414" t="s">
        <v>232</v>
      </c>
      <c r="M414">
        <v>34.562240415594999</v>
      </c>
      <c r="N414" t="s">
        <v>232</v>
      </c>
      <c r="O414" t="s">
        <v>232</v>
      </c>
      <c r="P414" t="e">
        <v>#N/A</v>
      </c>
    </row>
    <row r="415" spans="1:16" x14ac:dyDescent="0.25">
      <c r="A415">
        <v>202512</v>
      </c>
      <c r="B415" t="s">
        <v>272</v>
      </c>
      <c r="C415" t="s">
        <v>139</v>
      </c>
      <c r="D415">
        <v>314</v>
      </c>
      <c r="E415">
        <v>313.99999999997601</v>
      </c>
      <c r="F415">
        <v>74.416363636352997</v>
      </c>
      <c r="G415">
        <v>239.58363636362299</v>
      </c>
      <c r="H415">
        <v>221.58464646463401</v>
      </c>
      <c r="I415" t="s">
        <v>232</v>
      </c>
      <c r="J415" t="s">
        <v>232</v>
      </c>
      <c r="K415" t="s">
        <v>232</v>
      </c>
      <c r="L415">
        <v>17.998989898988999</v>
      </c>
      <c r="M415" t="s">
        <v>232</v>
      </c>
      <c r="N415" t="s">
        <v>232</v>
      </c>
      <c r="O415">
        <v>0</v>
      </c>
      <c r="P415" t="e">
        <v>#N/A</v>
      </c>
    </row>
    <row r="416" spans="1:16" x14ac:dyDescent="0.25">
      <c r="A416">
        <v>202512</v>
      </c>
      <c r="B416" t="s">
        <v>272</v>
      </c>
      <c r="C416" t="s">
        <v>140</v>
      </c>
      <c r="D416">
        <v>358</v>
      </c>
      <c r="E416">
        <v>358.00000000001</v>
      </c>
      <c r="F416">
        <v>168.74679487178099</v>
      </c>
      <c r="G416">
        <v>189.25320512822901</v>
      </c>
      <c r="H416">
        <v>168.432808000845</v>
      </c>
      <c r="I416" t="s">
        <v>232</v>
      </c>
      <c r="J416" t="s">
        <v>232</v>
      </c>
      <c r="K416" t="s">
        <v>232</v>
      </c>
      <c r="L416">
        <v>20.820397127383998</v>
      </c>
      <c r="M416">
        <v>14.1568627451</v>
      </c>
      <c r="N416">
        <v>6.6635343822840003</v>
      </c>
      <c r="O416">
        <v>0</v>
      </c>
      <c r="P416" t="e">
        <v>#N/A</v>
      </c>
    </row>
    <row r="417" spans="1:16" x14ac:dyDescent="0.25">
      <c r="A417">
        <v>202512</v>
      </c>
      <c r="B417" t="s">
        <v>272</v>
      </c>
      <c r="C417" t="s">
        <v>141</v>
      </c>
      <c r="D417">
        <v>431</v>
      </c>
      <c r="E417">
        <v>430.99999999995799</v>
      </c>
      <c r="F417">
        <v>141.72000477170801</v>
      </c>
      <c r="G417">
        <v>289.27999522825002</v>
      </c>
      <c r="H417">
        <v>261.513207736124</v>
      </c>
      <c r="I417">
        <v>224.77217928820701</v>
      </c>
      <c r="J417">
        <v>36.741028447917003</v>
      </c>
      <c r="K417">
        <v>9.1051534672209993</v>
      </c>
      <c r="L417" t="s">
        <v>232</v>
      </c>
      <c r="M417" t="s">
        <v>232</v>
      </c>
      <c r="N417">
        <v>13.077428318806</v>
      </c>
      <c r="O417" t="s">
        <v>232</v>
      </c>
      <c r="P417" t="e">
        <v>#N/A</v>
      </c>
    </row>
    <row r="418" spans="1:16" x14ac:dyDescent="0.25">
      <c r="A418">
        <v>202512</v>
      </c>
      <c r="B418" t="s">
        <v>272</v>
      </c>
      <c r="C418" t="s">
        <v>142</v>
      </c>
      <c r="D418">
        <v>277</v>
      </c>
      <c r="E418">
        <v>277.00000000001103</v>
      </c>
      <c r="F418">
        <v>97.791108205306998</v>
      </c>
      <c r="G418">
        <v>179.20889179470399</v>
      </c>
      <c r="H418">
        <v>162.10715920235299</v>
      </c>
      <c r="I418">
        <v>141.583229813662</v>
      </c>
      <c r="J418">
        <v>20.523929388690998</v>
      </c>
      <c r="K418">
        <v>14.149035632561</v>
      </c>
      <c r="L418" t="s">
        <v>232</v>
      </c>
      <c r="M418">
        <v>12.416770186336</v>
      </c>
      <c r="N418" t="s">
        <v>232</v>
      </c>
      <c r="O418" t="s">
        <v>232</v>
      </c>
      <c r="P418" t="e">
        <v>#N/A</v>
      </c>
    </row>
    <row r="419" spans="1:16" x14ac:dyDescent="0.25">
      <c r="A419">
        <v>202512</v>
      </c>
      <c r="B419" t="s">
        <v>272</v>
      </c>
      <c r="C419" t="s">
        <v>143</v>
      </c>
      <c r="D419">
        <v>331</v>
      </c>
      <c r="E419">
        <v>331.00000000001899</v>
      </c>
      <c r="F419">
        <v>196.35093167703999</v>
      </c>
      <c r="G419">
        <v>134.64906832297899</v>
      </c>
      <c r="H419">
        <v>116.796398461249</v>
      </c>
      <c r="I419">
        <v>93.714919071070995</v>
      </c>
      <c r="J419">
        <v>23.081479390178</v>
      </c>
      <c r="K419">
        <v>9.7710333145129997</v>
      </c>
      <c r="L419" t="s">
        <v>232</v>
      </c>
      <c r="M419">
        <v>9.2646727656580001</v>
      </c>
      <c r="N419" t="s">
        <v>232</v>
      </c>
      <c r="O419" t="s">
        <v>232</v>
      </c>
      <c r="P419" t="e">
        <v>#N/A</v>
      </c>
    </row>
    <row r="420" spans="1:16" x14ac:dyDescent="0.25">
      <c r="A420">
        <v>202512</v>
      </c>
      <c r="B420" t="s">
        <v>272</v>
      </c>
      <c r="C420" t="s">
        <v>144</v>
      </c>
      <c r="D420">
        <v>335</v>
      </c>
      <c r="E420">
        <v>330.01602204675498</v>
      </c>
      <c r="F420">
        <v>116.35931251015801</v>
      </c>
      <c r="G420">
        <v>213.65670953659699</v>
      </c>
      <c r="H420">
        <v>188.96709785958001</v>
      </c>
      <c r="I420">
        <v>160.86695293493599</v>
      </c>
      <c r="J420">
        <v>28.100144924643999</v>
      </c>
      <c r="K420">
        <v>8.9382554398170004</v>
      </c>
      <c r="L420">
        <v>21.380016450441001</v>
      </c>
      <c r="M420">
        <v>12.184054491362</v>
      </c>
      <c r="N420">
        <v>9.1959619590789998</v>
      </c>
      <c r="O420">
        <v>3.309595226576</v>
      </c>
      <c r="P420" t="e">
        <v>#N/A</v>
      </c>
    </row>
    <row r="421" spans="1:16" x14ac:dyDescent="0.25">
      <c r="A421">
        <v>202512</v>
      </c>
      <c r="B421" t="s">
        <v>272</v>
      </c>
      <c r="C421" t="s">
        <v>145</v>
      </c>
      <c r="D421">
        <v>960</v>
      </c>
      <c r="E421">
        <v>959.99999999999295</v>
      </c>
      <c r="F421">
        <v>403.95332859361201</v>
      </c>
      <c r="G421">
        <v>556.04667140638105</v>
      </c>
      <c r="H421">
        <v>498.16809935946202</v>
      </c>
      <c r="I421">
        <v>435.504227475074</v>
      </c>
      <c r="J421">
        <v>61.663871884388001</v>
      </c>
      <c r="K421">
        <v>28.793517067581</v>
      </c>
      <c r="L421">
        <v>53.605172430663004</v>
      </c>
      <c r="M421">
        <v>29.644695683916002</v>
      </c>
      <c r="N421">
        <v>23.960476746746998</v>
      </c>
      <c r="O421">
        <v>4.2733996162560004</v>
      </c>
      <c r="P421" t="e">
        <v>#N/A</v>
      </c>
    </row>
    <row r="422" spans="1:16" x14ac:dyDescent="0.25">
      <c r="A422">
        <v>202512</v>
      </c>
      <c r="B422" t="s">
        <v>273</v>
      </c>
      <c r="C422" t="s">
        <v>136</v>
      </c>
      <c r="D422">
        <v>1760</v>
      </c>
      <c r="E422">
        <v>1759.99999999999</v>
      </c>
      <c r="F422">
        <v>760.22854480292699</v>
      </c>
      <c r="G422">
        <v>999.77145519706005</v>
      </c>
      <c r="H422">
        <v>904.50843031275201</v>
      </c>
      <c r="I422">
        <v>769.63822639436796</v>
      </c>
      <c r="J422">
        <v>134.87020391838399</v>
      </c>
      <c r="K422">
        <v>78.842837670327</v>
      </c>
      <c r="L422" t="s">
        <v>232</v>
      </c>
      <c r="M422" t="s">
        <v>232</v>
      </c>
      <c r="N422">
        <v>68.373848403682004</v>
      </c>
      <c r="O422" t="s">
        <v>232</v>
      </c>
      <c r="P422" t="e">
        <v>#N/A</v>
      </c>
    </row>
    <row r="423" spans="1:16" x14ac:dyDescent="0.25">
      <c r="A423">
        <v>202512</v>
      </c>
      <c r="B423" t="s">
        <v>273</v>
      </c>
      <c r="C423" t="s">
        <v>137</v>
      </c>
      <c r="D423">
        <v>883</v>
      </c>
      <c r="E423">
        <v>882.99999999996498</v>
      </c>
      <c r="F423">
        <v>380.55851260494001</v>
      </c>
      <c r="G423">
        <v>502.44148739502498</v>
      </c>
      <c r="H423">
        <v>451.29748829032297</v>
      </c>
      <c r="I423">
        <v>383.57481481481</v>
      </c>
      <c r="J423">
        <v>67.722673475513005</v>
      </c>
      <c r="K423">
        <v>32.336726698097003</v>
      </c>
      <c r="L423">
        <v>51.143999104701997</v>
      </c>
      <c r="M423">
        <v>13.47715651135</v>
      </c>
      <c r="N423">
        <v>37.666842593352001</v>
      </c>
      <c r="O423">
        <v>0</v>
      </c>
      <c r="P423" t="e">
        <v>#N/A</v>
      </c>
    </row>
    <row r="424" spans="1:16" x14ac:dyDescent="0.25">
      <c r="A424">
        <v>202512</v>
      </c>
      <c r="B424" t="s">
        <v>273</v>
      </c>
      <c r="C424" t="s">
        <v>138</v>
      </c>
      <c r="D424">
        <v>877</v>
      </c>
      <c r="E424">
        <v>877.00000000002206</v>
      </c>
      <c r="F424">
        <v>379.67003219798698</v>
      </c>
      <c r="G424">
        <v>497.32996780203501</v>
      </c>
      <c r="H424">
        <v>453.21094202242898</v>
      </c>
      <c r="I424">
        <v>386.06341157955802</v>
      </c>
      <c r="J424">
        <v>67.147530442871002</v>
      </c>
      <c r="K424">
        <v>46.506110972229997</v>
      </c>
      <c r="L424" t="s">
        <v>232</v>
      </c>
      <c r="M424" t="s">
        <v>232</v>
      </c>
      <c r="N424">
        <v>30.707005810329999</v>
      </c>
      <c r="O424" t="s">
        <v>232</v>
      </c>
      <c r="P424" t="e">
        <v>#N/A</v>
      </c>
    </row>
    <row r="425" spans="1:16" x14ac:dyDescent="0.25">
      <c r="A425">
        <v>202512</v>
      </c>
      <c r="B425" t="s">
        <v>273</v>
      </c>
      <c r="C425" t="s">
        <v>139</v>
      </c>
      <c r="D425">
        <v>360</v>
      </c>
      <c r="E425">
        <v>359.99999999995998</v>
      </c>
      <c r="F425">
        <v>99.247884856062001</v>
      </c>
      <c r="G425">
        <v>260.75211514389798</v>
      </c>
      <c r="H425">
        <v>225.39795206968901</v>
      </c>
      <c r="I425" t="s">
        <v>232</v>
      </c>
      <c r="J425" t="s">
        <v>232</v>
      </c>
      <c r="K425" t="s">
        <v>232</v>
      </c>
      <c r="L425">
        <v>35.354163074208998</v>
      </c>
      <c r="M425">
        <v>4.0185185185180003</v>
      </c>
      <c r="N425">
        <v>31.335644555691001</v>
      </c>
      <c r="O425">
        <v>0</v>
      </c>
      <c r="P425" t="e">
        <v>#N/A</v>
      </c>
    </row>
    <row r="426" spans="1:16" x14ac:dyDescent="0.25">
      <c r="A426">
        <v>202512</v>
      </c>
      <c r="B426" t="s">
        <v>273</v>
      </c>
      <c r="C426" t="s">
        <v>140</v>
      </c>
      <c r="D426">
        <v>352</v>
      </c>
      <c r="E426">
        <v>352</v>
      </c>
      <c r="F426">
        <v>172.25311969961999</v>
      </c>
      <c r="G426">
        <v>179.74688030038001</v>
      </c>
      <c r="H426">
        <v>159.49202474865399</v>
      </c>
      <c r="I426" t="s">
        <v>232</v>
      </c>
      <c r="J426" t="s">
        <v>232</v>
      </c>
      <c r="K426" t="s">
        <v>232</v>
      </c>
      <c r="L426">
        <v>20.254855551725999</v>
      </c>
      <c r="M426">
        <v>5.143369175628</v>
      </c>
      <c r="N426">
        <v>15.111486376098</v>
      </c>
      <c r="O426">
        <v>0</v>
      </c>
      <c r="P426" t="e">
        <v>#N/A</v>
      </c>
    </row>
    <row r="427" spans="1:16" x14ac:dyDescent="0.25">
      <c r="A427">
        <v>202512</v>
      </c>
      <c r="B427" t="s">
        <v>273</v>
      </c>
      <c r="C427" t="s">
        <v>141</v>
      </c>
      <c r="D427">
        <v>383</v>
      </c>
      <c r="E427">
        <v>383.00000000005201</v>
      </c>
      <c r="F427">
        <v>143.05900621118801</v>
      </c>
      <c r="G427">
        <v>239.94099378886401</v>
      </c>
      <c r="H427">
        <v>231.34956521743501</v>
      </c>
      <c r="I427">
        <v>191.06785294615199</v>
      </c>
      <c r="J427">
        <v>40.281712271282998</v>
      </c>
      <c r="K427">
        <v>24.411304347830001</v>
      </c>
      <c r="L427">
        <v>8.5914285714290006</v>
      </c>
      <c r="M427">
        <v>4.1142857142859999</v>
      </c>
      <c r="N427">
        <v>4.4771428571429999</v>
      </c>
      <c r="O427">
        <v>0</v>
      </c>
      <c r="P427" t="e">
        <v>#N/A</v>
      </c>
    </row>
    <row r="428" spans="1:16" x14ac:dyDescent="0.25">
      <c r="A428">
        <v>202512</v>
      </c>
      <c r="B428" t="s">
        <v>273</v>
      </c>
      <c r="C428" t="s">
        <v>142</v>
      </c>
      <c r="D428">
        <v>304</v>
      </c>
      <c r="E428">
        <v>303.99999999999898</v>
      </c>
      <c r="F428">
        <v>128.84210015487201</v>
      </c>
      <c r="G428">
        <v>175.15789984512699</v>
      </c>
      <c r="H428">
        <v>157.24394931497099</v>
      </c>
      <c r="I428">
        <v>133.76785714283699</v>
      </c>
      <c r="J428">
        <v>23.476092172133999</v>
      </c>
      <c r="K428">
        <v>16.691034700867998</v>
      </c>
      <c r="L428" t="s">
        <v>232</v>
      </c>
      <c r="M428" t="s">
        <v>232</v>
      </c>
      <c r="N428">
        <v>10.681807673014999</v>
      </c>
      <c r="O428" t="s">
        <v>232</v>
      </c>
      <c r="P428" t="e">
        <v>#N/A</v>
      </c>
    </row>
    <row r="429" spans="1:16" x14ac:dyDescent="0.25">
      <c r="A429">
        <v>202512</v>
      </c>
      <c r="B429" t="s">
        <v>273</v>
      </c>
      <c r="C429" t="s">
        <v>143</v>
      </c>
      <c r="D429">
        <v>361</v>
      </c>
      <c r="E429">
        <v>360.99999999997601</v>
      </c>
      <c r="F429">
        <v>216.82643388118501</v>
      </c>
      <c r="G429">
        <v>144.173566118791</v>
      </c>
      <c r="H429">
        <v>131.02493896200301</v>
      </c>
      <c r="I429">
        <v>88.846046511618994</v>
      </c>
      <c r="J429">
        <v>42.178892450383998</v>
      </c>
      <c r="K429">
        <v>29.720777921753999</v>
      </c>
      <c r="L429">
        <v>13.148627156788001</v>
      </c>
      <c r="M429">
        <v>6.3808602150529996</v>
      </c>
      <c r="N429">
        <v>6.7677669417350002</v>
      </c>
      <c r="O429">
        <v>0</v>
      </c>
      <c r="P429" t="e">
        <v>#N/A</v>
      </c>
    </row>
    <row r="430" spans="1:16" x14ac:dyDescent="0.25">
      <c r="A430">
        <v>202512</v>
      </c>
      <c r="B430" t="s">
        <v>273</v>
      </c>
      <c r="C430" t="s">
        <v>144</v>
      </c>
      <c r="D430">
        <v>307</v>
      </c>
      <c r="E430">
        <v>314.23970560645398</v>
      </c>
      <c r="F430">
        <v>138.02076911931999</v>
      </c>
      <c r="G430">
        <v>176.21893648713399</v>
      </c>
      <c r="H430">
        <v>155.31144581792299</v>
      </c>
      <c r="I430">
        <v>122.40066121749901</v>
      </c>
      <c r="J430">
        <v>32.910784600424002</v>
      </c>
      <c r="K430">
        <v>18.970293063361002</v>
      </c>
      <c r="L430">
        <v>20.907490669211001</v>
      </c>
      <c r="M430">
        <v>6.1625925925920004</v>
      </c>
      <c r="N430">
        <v>14.744898076619</v>
      </c>
      <c r="O430">
        <v>0</v>
      </c>
      <c r="P430" t="e">
        <v>#N/A</v>
      </c>
    </row>
    <row r="431" spans="1:16" x14ac:dyDescent="0.25">
      <c r="A431">
        <v>202512</v>
      </c>
      <c r="B431" t="s">
        <v>273</v>
      </c>
      <c r="C431" t="s">
        <v>145</v>
      </c>
      <c r="D431">
        <v>971</v>
      </c>
      <c r="E431">
        <v>970.99999999998897</v>
      </c>
      <c r="F431">
        <v>471.67221594883603</v>
      </c>
      <c r="G431">
        <v>499.327784051153</v>
      </c>
      <c r="H431">
        <v>452.99612206438297</v>
      </c>
      <c r="I431">
        <v>381.86747088631699</v>
      </c>
      <c r="J431">
        <v>71.128651178065994</v>
      </c>
      <c r="K431">
        <v>39.453496219323</v>
      </c>
      <c r="L431" t="s">
        <v>232</v>
      </c>
      <c r="M431" t="s">
        <v>232</v>
      </c>
      <c r="N431">
        <v>31.790087486004001</v>
      </c>
      <c r="O431" t="s">
        <v>232</v>
      </c>
      <c r="P431" t="e">
        <v>#N/A</v>
      </c>
    </row>
    <row r="432" spans="1:16" x14ac:dyDescent="0.25">
      <c r="A432">
        <v>202512</v>
      </c>
      <c r="B432" t="s">
        <v>274</v>
      </c>
      <c r="C432" t="s">
        <v>136</v>
      </c>
      <c r="D432">
        <v>3437</v>
      </c>
      <c r="E432">
        <v>3436.9999999998599</v>
      </c>
      <c r="F432">
        <v>1169.5600890528101</v>
      </c>
      <c r="G432">
        <v>2267.4399109470501</v>
      </c>
      <c r="H432">
        <v>2047.00589520263</v>
      </c>
      <c r="I432">
        <v>1744.31395748564</v>
      </c>
      <c r="J432">
        <v>300.58596491983002</v>
      </c>
      <c r="K432">
        <v>138.631225230674</v>
      </c>
      <c r="L432">
        <v>194.40617752209499</v>
      </c>
      <c r="M432">
        <v>84.709408640400994</v>
      </c>
      <c r="N432">
        <v>109.696768881694</v>
      </c>
      <c r="O432">
        <v>26.027838222322</v>
      </c>
      <c r="P432" t="e">
        <v>#N/A</v>
      </c>
    </row>
    <row r="433" spans="1:16" x14ac:dyDescent="0.25">
      <c r="A433">
        <v>202512</v>
      </c>
      <c r="B433" t="s">
        <v>274</v>
      </c>
      <c r="C433" t="s">
        <v>137</v>
      </c>
      <c r="D433">
        <v>1676</v>
      </c>
      <c r="E433">
        <v>1675.99999999998</v>
      </c>
      <c r="F433">
        <v>602.17679034930302</v>
      </c>
      <c r="G433">
        <v>1073.8232096506799</v>
      </c>
      <c r="H433">
        <v>970.688955701336</v>
      </c>
      <c r="I433">
        <v>813.16069235605903</v>
      </c>
      <c r="J433">
        <v>155.422290548116</v>
      </c>
      <c r="K433">
        <v>72.182276280222993</v>
      </c>
      <c r="L433">
        <v>91.501133567759993</v>
      </c>
      <c r="M433">
        <v>43.324615422519003</v>
      </c>
      <c r="N433">
        <v>48.176518145240998</v>
      </c>
      <c r="O433">
        <v>11.633120381586</v>
      </c>
      <c r="P433" t="e">
        <v>#N/A</v>
      </c>
    </row>
    <row r="434" spans="1:16" x14ac:dyDescent="0.25">
      <c r="A434">
        <v>202512</v>
      </c>
      <c r="B434" t="s">
        <v>274</v>
      </c>
      <c r="C434" t="s">
        <v>138</v>
      </c>
      <c r="D434">
        <v>1761</v>
      </c>
      <c r="E434">
        <v>1760.9999999998799</v>
      </c>
      <c r="F434">
        <v>567.38329870351095</v>
      </c>
      <c r="G434">
        <v>1193.6167012963699</v>
      </c>
      <c r="H434">
        <v>1076.3169395013001</v>
      </c>
      <c r="I434">
        <v>931.153265129582</v>
      </c>
      <c r="J434">
        <v>145.163674371714</v>
      </c>
      <c r="K434">
        <v>66.448948950450998</v>
      </c>
      <c r="L434">
        <v>102.905043954335</v>
      </c>
      <c r="M434">
        <v>41.384793217881999</v>
      </c>
      <c r="N434">
        <v>61.520250736453001</v>
      </c>
      <c r="O434">
        <v>14.394717840736</v>
      </c>
      <c r="P434" t="e">
        <v>#N/A</v>
      </c>
    </row>
    <row r="435" spans="1:16" x14ac:dyDescent="0.25">
      <c r="A435">
        <v>202512</v>
      </c>
      <c r="B435" t="s">
        <v>274</v>
      </c>
      <c r="C435" t="s">
        <v>139</v>
      </c>
      <c r="D435">
        <v>721</v>
      </c>
      <c r="E435">
        <v>721</v>
      </c>
      <c r="F435">
        <v>133.785667231302</v>
      </c>
      <c r="G435">
        <v>587.214332768698</v>
      </c>
      <c r="H435">
        <v>544.91316949911595</v>
      </c>
      <c r="I435">
        <v>511.94168446241798</v>
      </c>
      <c r="J435">
        <v>32.971485036697999</v>
      </c>
      <c r="K435">
        <v>6.988095238094</v>
      </c>
      <c r="L435">
        <v>39.136876044539001</v>
      </c>
      <c r="M435">
        <v>10.542296710834</v>
      </c>
      <c r="N435">
        <v>28.594579333704999</v>
      </c>
      <c r="O435">
        <v>3.1642872250430001</v>
      </c>
      <c r="P435" t="e">
        <v>#N/A</v>
      </c>
    </row>
    <row r="436" spans="1:16" x14ac:dyDescent="0.25">
      <c r="A436">
        <v>202512</v>
      </c>
      <c r="B436" t="s">
        <v>274</v>
      </c>
      <c r="C436" t="s">
        <v>140</v>
      </c>
      <c r="D436">
        <v>705</v>
      </c>
      <c r="E436">
        <v>704.99999999998897</v>
      </c>
      <c r="F436">
        <v>256.59453587352101</v>
      </c>
      <c r="G436">
        <v>448.40546412646802</v>
      </c>
      <c r="H436">
        <v>380.34023248527598</v>
      </c>
      <c r="I436">
        <v>327.183414449503</v>
      </c>
      <c r="J436">
        <v>52.062081193668</v>
      </c>
      <c r="K436">
        <v>12.059834901943001</v>
      </c>
      <c r="L436">
        <v>61.680034352606</v>
      </c>
      <c r="M436">
        <v>25.340075773167001</v>
      </c>
      <c r="N436">
        <v>36.339958579438999</v>
      </c>
      <c r="O436">
        <v>6.3851972885860002</v>
      </c>
      <c r="P436" t="e">
        <v>#N/A</v>
      </c>
    </row>
    <row r="437" spans="1:16" x14ac:dyDescent="0.25">
      <c r="A437">
        <v>202512</v>
      </c>
      <c r="B437" t="s">
        <v>274</v>
      </c>
      <c r="C437" t="s">
        <v>141</v>
      </c>
      <c r="D437">
        <v>771</v>
      </c>
      <c r="E437">
        <v>770.99999999998499</v>
      </c>
      <c r="F437">
        <v>236.10176626121699</v>
      </c>
      <c r="G437">
        <v>534.898233738768</v>
      </c>
      <c r="H437">
        <v>490.73173670429401</v>
      </c>
      <c r="I437">
        <v>418.87301151349197</v>
      </c>
      <c r="J437">
        <v>71.858725190802005</v>
      </c>
      <c r="K437">
        <v>40.952702376189002</v>
      </c>
      <c r="L437">
        <v>39.027173319799999</v>
      </c>
      <c r="M437">
        <v>21.974772856803</v>
      </c>
      <c r="N437">
        <v>17.052400462996999</v>
      </c>
      <c r="O437">
        <v>5.1393237146740001</v>
      </c>
      <c r="P437" t="e">
        <v>#N/A</v>
      </c>
    </row>
    <row r="438" spans="1:16" x14ac:dyDescent="0.25">
      <c r="A438">
        <v>202512</v>
      </c>
      <c r="B438" t="s">
        <v>274</v>
      </c>
      <c r="C438" t="s">
        <v>142</v>
      </c>
      <c r="D438">
        <v>623</v>
      </c>
      <c r="E438">
        <v>622.99999999996305</v>
      </c>
      <c r="F438">
        <v>209.905340996814</v>
      </c>
      <c r="G438">
        <v>413.09465900314899</v>
      </c>
      <c r="H438">
        <v>376.59773956283698</v>
      </c>
      <c r="I438">
        <v>313.14554402992098</v>
      </c>
      <c r="J438">
        <v>62.440959577859999</v>
      </c>
      <c r="K438">
        <v>30.869258103985</v>
      </c>
      <c r="L438">
        <v>29.348365636769</v>
      </c>
      <c r="M438">
        <v>17.260661567995001</v>
      </c>
      <c r="N438">
        <v>12.087704068774</v>
      </c>
      <c r="O438">
        <v>7.1485538035429999</v>
      </c>
      <c r="P438" t="e">
        <v>#N/A</v>
      </c>
    </row>
    <row r="439" spans="1:16" x14ac:dyDescent="0.25">
      <c r="A439">
        <v>202512</v>
      </c>
      <c r="B439" t="s">
        <v>274</v>
      </c>
      <c r="C439" t="s">
        <v>143</v>
      </c>
      <c r="D439">
        <v>617</v>
      </c>
      <c r="E439">
        <v>616.99999999992599</v>
      </c>
      <c r="F439">
        <v>333.17277868996001</v>
      </c>
      <c r="G439">
        <v>283.82722130996598</v>
      </c>
      <c r="H439">
        <v>254.42301695110899</v>
      </c>
      <c r="I439">
        <v>173.170303030307</v>
      </c>
      <c r="J439">
        <v>81.252713920801995</v>
      </c>
      <c r="K439">
        <v>47.761334610463003</v>
      </c>
      <c r="L439">
        <v>25.213728168381</v>
      </c>
      <c r="M439">
        <v>9.5916017316019992</v>
      </c>
      <c r="N439">
        <v>15.622126436779</v>
      </c>
      <c r="O439">
        <v>4.1904761904759997</v>
      </c>
      <c r="P439" t="e">
        <v>#N/A</v>
      </c>
    </row>
    <row r="440" spans="1:16" x14ac:dyDescent="0.25">
      <c r="A440">
        <v>202512</v>
      </c>
      <c r="B440" t="s">
        <v>274</v>
      </c>
      <c r="C440" t="s">
        <v>144</v>
      </c>
      <c r="D440">
        <v>742</v>
      </c>
      <c r="E440">
        <v>742.546685217093</v>
      </c>
      <c r="F440">
        <v>197.98035823246499</v>
      </c>
      <c r="G440">
        <v>544.56632698462795</v>
      </c>
      <c r="H440">
        <v>487.76664297752399</v>
      </c>
      <c r="I440">
        <v>411.28692068092198</v>
      </c>
      <c r="J440">
        <v>75.468486341545997</v>
      </c>
      <c r="K440">
        <v>36.094811029502999</v>
      </c>
      <c r="L440">
        <v>52.433653129456999</v>
      </c>
      <c r="M440">
        <v>30.328531859072001</v>
      </c>
      <c r="N440">
        <v>22.105121270384998</v>
      </c>
      <c r="O440">
        <v>4.3660308776469998</v>
      </c>
      <c r="P440" t="e">
        <v>#N/A</v>
      </c>
    </row>
    <row r="441" spans="1:16" x14ac:dyDescent="0.25">
      <c r="A441">
        <v>202512</v>
      </c>
      <c r="B441" t="s">
        <v>274</v>
      </c>
      <c r="C441" t="s">
        <v>145</v>
      </c>
      <c r="D441">
        <v>1946</v>
      </c>
      <c r="E441">
        <v>1945.99999999993</v>
      </c>
      <c r="F441">
        <v>682.47647399495304</v>
      </c>
      <c r="G441">
        <v>1263.5235260049801</v>
      </c>
      <c r="H441">
        <v>1145.2172820670301</v>
      </c>
      <c r="I441">
        <v>980.79867387701802</v>
      </c>
      <c r="J441">
        <v>163.40737223495401</v>
      </c>
      <c r="K441">
        <v>89.328105217238999</v>
      </c>
      <c r="L441">
        <v>100.85019847353</v>
      </c>
      <c r="M441">
        <v>45.319426108537002</v>
      </c>
      <c r="N441">
        <v>55.530772364992998</v>
      </c>
      <c r="O441">
        <v>17.456045464422999</v>
      </c>
      <c r="P441" t="e">
        <v>#N/A</v>
      </c>
    </row>
    <row r="442" spans="1:16" x14ac:dyDescent="0.25">
      <c r="A442">
        <v>202512</v>
      </c>
      <c r="B442" t="s">
        <v>275</v>
      </c>
      <c r="C442" t="s">
        <v>136</v>
      </c>
      <c r="D442">
        <v>3001</v>
      </c>
      <c r="E442">
        <v>3000.99999999992</v>
      </c>
      <c r="F442">
        <v>1147.3235598447</v>
      </c>
      <c r="G442">
        <v>1853.67644015522</v>
      </c>
      <c r="H442">
        <v>1660.52883793213</v>
      </c>
      <c r="I442">
        <v>1451.0831296854101</v>
      </c>
      <c r="J442">
        <v>209.445708246718</v>
      </c>
      <c r="K442">
        <v>100.260862671655</v>
      </c>
      <c r="L442">
        <v>175.78969788639299</v>
      </c>
      <c r="M442">
        <v>91.882809115396</v>
      </c>
      <c r="N442">
        <v>83.906888770997</v>
      </c>
      <c r="O442">
        <v>17.357904336697001</v>
      </c>
      <c r="P442" t="e">
        <v>#N/A</v>
      </c>
    </row>
    <row r="443" spans="1:16" x14ac:dyDescent="0.25">
      <c r="A443">
        <v>202512</v>
      </c>
      <c r="B443" t="s">
        <v>275</v>
      </c>
      <c r="C443" t="s">
        <v>137</v>
      </c>
      <c r="D443">
        <v>1405</v>
      </c>
      <c r="E443">
        <v>1405.00000000003</v>
      </c>
      <c r="F443">
        <v>595.16705413016996</v>
      </c>
      <c r="G443">
        <v>809.83294586986301</v>
      </c>
      <c r="H443">
        <v>725.52659329015103</v>
      </c>
      <c r="I443">
        <v>627.04493378444204</v>
      </c>
      <c r="J443">
        <v>98.481659505709004</v>
      </c>
      <c r="K443">
        <v>43.209731693126002</v>
      </c>
      <c r="L443">
        <v>75.134746185964005</v>
      </c>
      <c r="M443">
        <v>38.861017620806003</v>
      </c>
      <c r="N443">
        <v>36.273728565158002</v>
      </c>
      <c r="O443">
        <v>9.1716063937480001</v>
      </c>
      <c r="P443" t="e">
        <v>#N/A</v>
      </c>
    </row>
    <row r="444" spans="1:16" x14ac:dyDescent="0.25">
      <c r="A444">
        <v>202512</v>
      </c>
      <c r="B444" t="s">
        <v>275</v>
      </c>
      <c r="C444" t="s">
        <v>138</v>
      </c>
      <c r="D444">
        <v>1596</v>
      </c>
      <c r="E444">
        <v>1595.99999999989</v>
      </c>
      <c r="F444">
        <v>552.15650571453102</v>
      </c>
      <c r="G444">
        <v>1043.8434942853601</v>
      </c>
      <c r="H444">
        <v>935.00224464197697</v>
      </c>
      <c r="I444">
        <v>824.03819590096805</v>
      </c>
      <c r="J444">
        <v>110.96404874100899</v>
      </c>
      <c r="K444">
        <v>57.051130978529002</v>
      </c>
      <c r="L444">
        <v>100.654951700429</v>
      </c>
      <c r="M444">
        <v>53.021791494589998</v>
      </c>
      <c r="N444">
        <v>47.633160205838998</v>
      </c>
      <c r="O444">
        <v>8.1862979429490004</v>
      </c>
      <c r="P444" t="e">
        <v>#N/A</v>
      </c>
    </row>
    <row r="445" spans="1:16" x14ac:dyDescent="0.25">
      <c r="A445">
        <v>202512</v>
      </c>
      <c r="B445" t="s">
        <v>275</v>
      </c>
      <c r="C445" t="s">
        <v>139</v>
      </c>
      <c r="D445">
        <v>578</v>
      </c>
      <c r="E445">
        <v>578.00000000001205</v>
      </c>
      <c r="F445">
        <v>128.162342175909</v>
      </c>
      <c r="G445">
        <v>449.83765782410302</v>
      </c>
      <c r="H445">
        <v>390.70881297719097</v>
      </c>
      <c r="I445">
        <v>365.71586847047098</v>
      </c>
      <c r="J445">
        <v>24.992944506720001</v>
      </c>
      <c r="K445">
        <v>5.4085680485280001</v>
      </c>
      <c r="L445" t="s">
        <v>232</v>
      </c>
      <c r="M445" t="s">
        <v>232</v>
      </c>
      <c r="N445">
        <v>35.005767923832003</v>
      </c>
      <c r="O445" t="s">
        <v>232</v>
      </c>
      <c r="P445" t="e">
        <v>#N/A</v>
      </c>
    </row>
    <row r="446" spans="1:16" x14ac:dyDescent="0.25">
      <c r="A446">
        <v>202512</v>
      </c>
      <c r="B446" t="s">
        <v>275</v>
      </c>
      <c r="C446" t="s">
        <v>140</v>
      </c>
      <c r="D446">
        <v>604</v>
      </c>
      <c r="E446">
        <v>603.99999999990598</v>
      </c>
      <c r="F446">
        <v>235.58297132058499</v>
      </c>
      <c r="G446">
        <v>368.41702867932099</v>
      </c>
      <c r="H446">
        <v>325.86821488014101</v>
      </c>
      <c r="I446">
        <v>292.86044776117399</v>
      </c>
      <c r="J446">
        <v>33.007767118967003</v>
      </c>
      <c r="K446">
        <v>11.943699432816</v>
      </c>
      <c r="L446">
        <v>38.506463052911997</v>
      </c>
      <c r="M446">
        <v>14.288091323044</v>
      </c>
      <c r="N446">
        <v>24.218371729868</v>
      </c>
      <c r="O446">
        <v>4.0423507462680002</v>
      </c>
      <c r="P446" t="e">
        <v>#N/A</v>
      </c>
    </row>
    <row r="447" spans="1:16" x14ac:dyDescent="0.25">
      <c r="A447">
        <v>202512</v>
      </c>
      <c r="B447" t="s">
        <v>275</v>
      </c>
      <c r="C447" t="s">
        <v>141</v>
      </c>
      <c r="D447">
        <v>701</v>
      </c>
      <c r="E447">
        <v>701.00000000008595</v>
      </c>
      <c r="F447">
        <v>230.39295167405999</v>
      </c>
      <c r="G447">
        <v>470.60704832602602</v>
      </c>
      <c r="H447">
        <v>431.51352226645997</v>
      </c>
      <c r="I447">
        <v>382.46280127382698</v>
      </c>
      <c r="J447">
        <v>49.050720992633003</v>
      </c>
      <c r="K447">
        <v>22.623812877269</v>
      </c>
      <c r="L447">
        <v>34.972619007935002</v>
      </c>
      <c r="M447">
        <v>25.375751134022</v>
      </c>
      <c r="N447">
        <v>9.5968678739130002</v>
      </c>
      <c r="O447">
        <v>4.1209070516309998</v>
      </c>
      <c r="P447" t="e">
        <v>#N/A</v>
      </c>
    </row>
    <row r="448" spans="1:16" x14ac:dyDescent="0.25">
      <c r="A448">
        <v>202512</v>
      </c>
      <c r="B448" t="s">
        <v>275</v>
      </c>
      <c r="C448" t="s">
        <v>142</v>
      </c>
      <c r="D448">
        <v>533</v>
      </c>
      <c r="E448">
        <v>532.99999999996601</v>
      </c>
      <c r="F448">
        <v>225.79079967361901</v>
      </c>
      <c r="G448">
        <v>307.209200326347</v>
      </c>
      <c r="H448">
        <v>275.02118111622002</v>
      </c>
      <c r="I448">
        <v>231.70273966374799</v>
      </c>
      <c r="J448">
        <v>43.318441452472001</v>
      </c>
      <c r="K448">
        <v>28.054875560997999</v>
      </c>
      <c r="L448">
        <v>28.061178939135999</v>
      </c>
      <c r="M448" t="s">
        <v>232</v>
      </c>
      <c r="N448" t="s">
        <v>232</v>
      </c>
      <c r="O448">
        <v>4.1268402709909999</v>
      </c>
      <c r="P448" t="e">
        <v>#N/A</v>
      </c>
    </row>
    <row r="449" spans="1:16" x14ac:dyDescent="0.25">
      <c r="A449">
        <v>202512</v>
      </c>
      <c r="B449" t="s">
        <v>275</v>
      </c>
      <c r="C449" t="s">
        <v>143</v>
      </c>
      <c r="D449">
        <v>585</v>
      </c>
      <c r="E449">
        <v>584.99999999994895</v>
      </c>
      <c r="F449">
        <v>327.39449500052802</v>
      </c>
      <c r="G449">
        <v>257.60550499942099</v>
      </c>
      <c r="H449">
        <v>237.41710669211599</v>
      </c>
      <c r="I449">
        <v>178.34127251619</v>
      </c>
      <c r="J449">
        <v>59.075834175925998</v>
      </c>
      <c r="K449">
        <v>32.229906752044002</v>
      </c>
      <c r="L449" t="s">
        <v>232</v>
      </c>
      <c r="M449" t="s">
        <v>232</v>
      </c>
      <c r="N449" t="s">
        <v>232</v>
      </c>
      <c r="O449" t="s">
        <v>232</v>
      </c>
      <c r="P449" t="e">
        <v>#N/A</v>
      </c>
    </row>
    <row r="450" spans="1:16" x14ac:dyDescent="0.25">
      <c r="A450">
        <v>202512</v>
      </c>
      <c r="B450" t="s">
        <v>275</v>
      </c>
      <c r="C450" t="s">
        <v>144</v>
      </c>
      <c r="D450">
        <v>578</v>
      </c>
      <c r="E450">
        <v>586.91109541630897</v>
      </c>
      <c r="F450">
        <v>217.647225659486</v>
      </c>
      <c r="G450">
        <v>369.263869756823</v>
      </c>
      <c r="H450">
        <v>337.12163641281001</v>
      </c>
      <c r="I450">
        <v>291.56805756374098</v>
      </c>
      <c r="J450">
        <v>45.553578849068998</v>
      </c>
      <c r="K450">
        <v>22.199883414616998</v>
      </c>
      <c r="L450">
        <v>27.053525672096001</v>
      </c>
      <c r="M450">
        <v>11.097576531699</v>
      </c>
      <c r="N450">
        <v>15.955949140396999</v>
      </c>
      <c r="O450">
        <v>5.0887076719169997</v>
      </c>
      <c r="P450" t="e">
        <v>#N/A</v>
      </c>
    </row>
    <row r="451" spans="1:16" x14ac:dyDescent="0.25">
      <c r="A451">
        <v>202512</v>
      </c>
      <c r="B451" t="s">
        <v>275</v>
      </c>
      <c r="C451" t="s">
        <v>145</v>
      </c>
      <c r="D451">
        <v>1753</v>
      </c>
      <c r="E451">
        <v>1752.9999999999</v>
      </c>
      <c r="F451">
        <v>712.96507694123704</v>
      </c>
      <c r="G451">
        <v>1040.0349230586701</v>
      </c>
      <c r="H451">
        <v>941.918328437009</v>
      </c>
      <c r="I451">
        <v>826.12562201491596</v>
      </c>
      <c r="J451">
        <v>115.792706422093</v>
      </c>
      <c r="K451">
        <v>64.898711960472994</v>
      </c>
      <c r="L451">
        <v>90.010436562720002</v>
      </c>
      <c r="M451">
        <v>52.43110585849</v>
      </c>
      <c r="N451">
        <v>37.579330704230003</v>
      </c>
      <c r="O451">
        <v>8.1061580589390001</v>
      </c>
      <c r="P451" t="e">
        <v>#N/A</v>
      </c>
    </row>
    <row r="452" spans="1:16" x14ac:dyDescent="0.25">
      <c r="A452">
        <v>202512</v>
      </c>
      <c r="B452" t="s">
        <v>276</v>
      </c>
      <c r="C452" t="s">
        <v>136</v>
      </c>
      <c r="D452">
        <v>1460</v>
      </c>
      <c r="E452">
        <v>1459.99999999992</v>
      </c>
      <c r="F452">
        <v>612.15923428458495</v>
      </c>
      <c r="G452">
        <v>847.84076571533205</v>
      </c>
      <c r="H452">
        <v>765.96529306057005</v>
      </c>
      <c r="I452">
        <v>698.735626704163</v>
      </c>
      <c r="J452">
        <v>67.229666356406995</v>
      </c>
      <c r="K452">
        <v>26.829606754202999</v>
      </c>
      <c r="L452">
        <v>77.837497971217999</v>
      </c>
      <c r="M452">
        <v>26.340606262489999</v>
      </c>
      <c r="N452">
        <v>50.496891708728</v>
      </c>
      <c r="O452">
        <v>4.0379746835440002</v>
      </c>
      <c r="P452" t="e">
        <v>#N/A</v>
      </c>
    </row>
    <row r="453" spans="1:16" x14ac:dyDescent="0.25">
      <c r="A453">
        <v>202512</v>
      </c>
      <c r="B453" t="s">
        <v>276</v>
      </c>
      <c r="C453" t="s">
        <v>137</v>
      </c>
      <c r="D453">
        <v>701</v>
      </c>
      <c r="E453">
        <v>700.999999999907</v>
      </c>
      <c r="F453">
        <v>308.80875136726598</v>
      </c>
      <c r="G453">
        <v>392.19124863264102</v>
      </c>
      <c r="H453">
        <v>353.598738406667</v>
      </c>
      <c r="I453">
        <v>313.621419053914</v>
      </c>
      <c r="J453">
        <v>39.977319352753</v>
      </c>
      <c r="K453">
        <v>16.705982061465999</v>
      </c>
      <c r="L453" t="s">
        <v>232</v>
      </c>
      <c r="M453" t="s">
        <v>232</v>
      </c>
      <c r="N453">
        <v>23.297262613272999</v>
      </c>
      <c r="O453" t="s">
        <v>232</v>
      </c>
      <c r="P453" t="e">
        <v>#N/A</v>
      </c>
    </row>
    <row r="454" spans="1:16" x14ac:dyDescent="0.25">
      <c r="A454">
        <v>202512</v>
      </c>
      <c r="B454" t="s">
        <v>276</v>
      </c>
      <c r="C454" t="s">
        <v>138</v>
      </c>
      <c r="D454">
        <v>759</v>
      </c>
      <c r="E454">
        <v>759.00000000001</v>
      </c>
      <c r="F454">
        <v>303.35048291731903</v>
      </c>
      <c r="G454">
        <v>455.64951708269098</v>
      </c>
      <c r="H454">
        <v>412.36655465390299</v>
      </c>
      <c r="I454">
        <v>385.114207650249</v>
      </c>
      <c r="J454">
        <v>27.252347003653998</v>
      </c>
      <c r="K454">
        <v>10.123624692737</v>
      </c>
      <c r="L454" t="s">
        <v>232</v>
      </c>
      <c r="M454" t="s">
        <v>232</v>
      </c>
      <c r="N454">
        <v>27.199629095454998</v>
      </c>
      <c r="O454" t="s">
        <v>232</v>
      </c>
      <c r="P454" t="e">
        <v>#N/A</v>
      </c>
    </row>
    <row r="455" spans="1:16" x14ac:dyDescent="0.25">
      <c r="A455">
        <v>202512</v>
      </c>
      <c r="B455" t="s">
        <v>276</v>
      </c>
      <c r="C455" t="s">
        <v>139</v>
      </c>
      <c r="D455">
        <v>297</v>
      </c>
      <c r="E455">
        <v>296.99999999996697</v>
      </c>
      <c r="F455">
        <v>79.049211224356995</v>
      </c>
      <c r="G455">
        <v>217.95078877560999</v>
      </c>
      <c r="H455">
        <v>201.161346458639</v>
      </c>
      <c r="I455" t="s">
        <v>232</v>
      </c>
      <c r="J455" t="s">
        <v>232</v>
      </c>
      <c r="K455" t="s">
        <v>232</v>
      </c>
      <c r="L455" t="s">
        <v>232</v>
      </c>
      <c r="M455" t="s">
        <v>232</v>
      </c>
      <c r="N455">
        <v>11.713492949882999</v>
      </c>
      <c r="O455" t="s">
        <v>232</v>
      </c>
      <c r="P455" t="e">
        <v>#N/A</v>
      </c>
    </row>
    <row r="456" spans="1:16" x14ac:dyDescent="0.25">
      <c r="A456">
        <v>202512</v>
      </c>
      <c r="B456" t="s">
        <v>276</v>
      </c>
      <c r="C456" t="s">
        <v>140</v>
      </c>
      <c r="D456">
        <v>285</v>
      </c>
      <c r="E456">
        <v>284.99999999999199</v>
      </c>
      <c r="F456">
        <v>121.39665574452999</v>
      </c>
      <c r="G456">
        <v>163.60334425546199</v>
      </c>
      <c r="H456">
        <v>142.540489936016</v>
      </c>
      <c r="I456" t="s">
        <v>232</v>
      </c>
      <c r="J456" t="s">
        <v>232</v>
      </c>
      <c r="K456" t="s">
        <v>232</v>
      </c>
      <c r="L456">
        <v>21.062854319446</v>
      </c>
      <c r="M456">
        <v>8.1666666666659999</v>
      </c>
      <c r="N456">
        <v>12.89618765278</v>
      </c>
      <c r="O456">
        <v>0</v>
      </c>
      <c r="P456" t="e">
        <v>#N/A</v>
      </c>
    </row>
    <row r="457" spans="1:16" x14ac:dyDescent="0.25">
      <c r="A457">
        <v>202512</v>
      </c>
      <c r="B457" t="s">
        <v>276</v>
      </c>
      <c r="C457" t="s">
        <v>141</v>
      </c>
      <c r="D457">
        <v>313</v>
      </c>
      <c r="E457">
        <v>312.99999999998897</v>
      </c>
      <c r="F457">
        <v>112.53264540337899</v>
      </c>
      <c r="G457">
        <v>200.46735459660999</v>
      </c>
      <c r="H457">
        <v>188.91960106644299</v>
      </c>
      <c r="I457">
        <v>173.997368421039</v>
      </c>
      <c r="J457">
        <v>14.922232645404</v>
      </c>
      <c r="K457">
        <v>7.3989681050660003</v>
      </c>
      <c r="L457">
        <v>11.547753530167</v>
      </c>
      <c r="M457">
        <v>4.0526315789470004</v>
      </c>
      <c r="N457">
        <v>7.4951219512199998</v>
      </c>
      <c r="O457">
        <v>0</v>
      </c>
      <c r="P457" t="e">
        <v>#N/A</v>
      </c>
    </row>
    <row r="458" spans="1:16" x14ac:dyDescent="0.25">
      <c r="A458">
        <v>202512</v>
      </c>
      <c r="B458" t="s">
        <v>276</v>
      </c>
      <c r="C458" t="s">
        <v>142</v>
      </c>
      <c r="D458">
        <v>272</v>
      </c>
      <c r="E458">
        <v>271.999999999983</v>
      </c>
      <c r="F458">
        <v>120.64324925299201</v>
      </c>
      <c r="G458">
        <v>151.356750746991</v>
      </c>
      <c r="H458">
        <v>137.810854005973</v>
      </c>
      <c r="I458">
        <v>127.999999999998</v>
      </c>
      <c r="J458">
        <v>9.8108540059749991</v>
      </c>
      <c r="K458">
        <v>5.471822666944</v>
      </c>
      <c r="L458" t="s">
        <v>232</v>
      </c>
      <c r="M458" t="s">
        <v>232</v>
      </c>
      <c r="N458">
        <v>6.5458967410179998</v>
      </c>
      <c r="O458" t="s">
        <v>232</v>
      </c>
      <c r="P458" t="e">
        <v>#N/A</v>
      </c>
    </row>
    <row r="459" spans="1:16" x14ac:dyDescent="0.25">
      <c r="A459">
        <v>202512</v>
      </c>
      <c r="B459" t="s">
        <v>276</v>
      </c>
      <c r="C459" t="s">
        <v>143</v>
      </c>
      <c r="D459">
        <v>293</v>
      </c>
      <c r="E459">
        <v>292.99999999998602</v>
      </c>
      <c r="F459">
        <v>178.53747265932699</v>
      </c>
      <c r="G459">
        <v>114.46252734065899</v>
      </c>
      <c r="H459">
        <v>95.533001593498994</v>
      </c>
      <c r="I459">
        <v>71.064207650270006</v>
      </c>
      <c r="J459">
        <v>24.468793943228999</v>
      </c>
      <c r="K459">
        <v>10.422304826006</v>
      </c>
      <c r="L459" t="s">
        <v>232</v>
      </c>
      <c r="M459" t="s">
        <v>232</v>
      </c>
      <c r="N459">
        <v>11.846192413827</v>
      </c>
      <c r="O459" t="s">
        <v>232</v>
      </c>
      <c r="P459" t="e">
        <v>#N/A</v>
      </c>
    </row>
    <row r="460" spans="1:16" x14ac:dyDescent="0.25">
      <c r="A460">
        <v>202512</v>
      </c>
      <c r="B460" t="s">
        <v>276</v>
      </c>
      <c r="C460" t="s">
        <v>144</v>
      </c>
      <c r="D460">
        <v>250</v>
      </c>
      <c r="E460">
        <v>254.45915206973001</v>
      </c>
      <c r="F460">
        <v>124.75922746684699</v>
      </c>
      <c r="G460">
        <v>129.69992460288299</v>
      </c>
      <c r="H460">
        <v>112.441422290625</v>
      </c>
      <c r="I460">
        <v>99.819247213324005</v>
      </c>
      <c r="J460">
        <v>12.622175077301</v>
      </c>
      <c r="K460">
        <v>4.3783102143760004</v>
      </c>
      <c r="L460">
        <v>17.258502312257999</v>
      </c>
      <c r="M460">
        <v>5.1359649122800004</v>
      </c>
      <c r="N460">
        <v>12.122537399978</v>
      </c>
      <c r="O460">
        <v>0</v>
      </c>
      <c r="P460" t="e">
        <v>#N/A</v>
      </c>
    </row>
    <row r="461" spans="1:16" x14ac:dyDescent="0.25">
      <c r="A461">
        <v>202512</v>
      </c>
      <c r="B461" t="s">
        <v>276</v>
      </c>
      <c r="C461" t="s">
        <v>145</v>
      </c>
      <c r="D461">
        <v>848</v>
      </c>
      <c r="E461">
        <v>847.99999999998204</v>
      </c>
      <c r="F461">
        <v>365.709467190076</v>
      </c>
      <c r="G461">
        <v>482.29053280990598</v>
      </c>
      <c r="H461">
        <v>429.40443629820402</v>
      </c>
      <c r="I461">
        <v>387.094909404644</v>
      </c>
      <c r="J461">
        <v>42.309526893559998</v>
      </c>
      <c r="K461">
        <v>17.841262326618001</v>
      </c>
      <c r="L461" t="s">
        <v>232</v>
      </c>
      <c r="M461" t="s">
        <v>232</v>
      </c>
      <c r="N461">
        <v>34.833464932755</v>
      </c>
      <c r="O461" t="s">
        <v>232</v>
      </c>
      <c r="P461" t="e">
        <v>#N/A</v>
      </c>
    </row>
    <row r="462" spans="1:16" x14ac:dyDescent="0.25">
      <c r="A462">
        <v>202512</v>
      </c>
      <c r="B462" t="s">
        <v>277</v>
      </c>
      <c r="C462" t="s">
        <v>136</v>
      </c>
      <c r="D462">
        <v>2391</v>
      </c>
      <c r="E462">
        <v>2391.0000000001301</v>
      </c>
      <c r="F462">
        <v>943.66192189531</v>
      </c>
      <c r="G462">
        <v>1447.3380781048099</v>
      </c>
      <c r="H462">
        <v>1217.7355188870199</v>
      </c>
      <c r="I462">
        <v>939.86004699619798</v>
      </c>
      <c r="J462">
        <v>271.55751242192298</v>
      </c>
      <c r="K462">
        <v>120.210481581556</v>
      </c>
      <c r="L462">
        <v>215.599298013587</v>
      </c>
      <c r="M462">
        <v>48.751854921030997</v>
      </c>
      <c r="N462">
        <v>165.780776425889</v>
      </c>
      <c r="O462">
        <v>14.003261204205</v>
      </c>
      <c r="P462" t="e">
        <v>#N/A</v>
      </c>
    </row>
    <row r="463" spans="1:16" x14ac:dyDescent="0.25">
      <c r="A463">
        <v>202512</v>
      </c>
      <c r="B463" t="s">
        <v>277</v>
      </c>
      <c r="C463" t="s">
        <v>137</v>
      </c>
      <c r="D463">
        <v>1141</v>
      </c>
      <c r="E463">
        <v>1141.00000000008</v>
      </c>
      <c r="F463">
        <v>476.03564995343402</v>
      </c>
      <c r="G463">
        <v>664.96435004664602</v>
      </c>
      <c r="H463">
        <v>547.99561649560997</v>
      </c>
      <c r="I463">
        <v>415.57030204501598</v>
      </c>
      <c r="J463">
        <v>132.42531445059399</v>
      </c>
      <c r="K463">
        <v>54.092085781606997</v>
      </c>
      <c r="L463">
        <v>109.41104124334301</v>
      </c>
      <c r="M463">
        <v>23.301970435611</v>
      </c>
      <c r="N463">
        <v>85.042404141065006</v>
      </c>
      <c r="O463">
        <v>7.5576923076930003</v>
      </c>
      <c r="P463" t="e">
        <v>#N/A</v>
      </c>
    </row>
    <row r="464" spans="1:16" x14ac:dyDescent="0.25">
      <c r="A464">
        <v>202512</v>
      </c>
      <c r="B464" t="s">
        <v>277</v>
      </c>
      <c r="C464" t="s">
        <v>138</v>
      </c>
      <c r="D464">
        <v>1250</v>
      </c>
      <c r="E464">
        <v>1250.00000000005</v>
      </c>
      <c r="F464">
        <v>467.62627194187598</v>
      </c>
      <c r="G464">
        <v>782.37372805816904</v>
      </c>
      <c r="H464">
        <v>669.73990239141301</v>
      </c>
      <c r="I464">
        <v>524.289744951182</v>
      </c>
      <c r="J464">
        <v>139.13219797132899</v>
      </c>
      <c r="K464">
        <v>66.118395799948999</v>
      </c>
      <c r="L464">
        <v>106.188256770244</v>
      </c>
      <c r="M464">
        <v>25.44988448542</v>
      </c>
      <c r="N464">
        <v>80.738372284823996</v>
      </c>
      <c r="O464">
        <v>6.4455688965120004</v>
      </c>
      <c r="P464" t="e">
        <v>#N/A</v>
      </c>
    </row>
    <row r="465" spans="1:16" x14ac:dyDescent="0.25">
      <c r="A465">
        <v>202512</v>
      </c>
      <c r="B465" t="s">
        <v>277</v>
      </c>
      <c r="C465" t="s">
        <v>139</v>
      </c>
      <c r="D465">
        <v>427</v>
      </c>
      <c r="E465">
        <v>427.00000000000699</v>
      </c>
      <c r="F465">
        <v>100.93914141414</v>
      </c>
      <c r="G465">
        <v>326.06085858586698</v>
      </c>
      <c r="H465">
        <v>267.29864822678201</v>
      </c>
      <c r="I465">
        <v>239.46430479243901</v>
      </c>
      <c r="J465">
        <v>27.834343434343001</v>
      </c>
      <c r="K465">
        <v>7.6765873015870003</v>
      </c>
      <c r="L465">
        <v>58.762210359085003</v>
      </c>
      <c r="M465">
        <v>6.5610920329680003</v>
      </c>
      <c r="N465">
        <v>52.201118326116998</v>
      </c>
      <c r="O465">
        <v>0</v>
      </c>
      <c r="P465" t="e">
        <v>#N/A</v>
      </c>
    </row>
    <row r="466" spans="1:16" x14ac:dyDescent="0.25">
      <c r="A466">
        <v>202512</v>
      </c>
      <c r="B466" t="s">
        <v>277</v>
      </c>
      <c r="C466" t="s">
        <v>140</v>
      </c>
      <c r="D466">
        <v>532</v>
      </c>
      <c r="E466">
        <v>532.000000000049</v>
      </c>
      <c r="F466">
        <v>245.94711712695499</v>
      </c>
      <c r="G466">
        <v>286.05288287309401</v>
      </c>
      <c r="H466">
        <v>226.34949192951501</v>
      </c>
      <c r="I466">
        <v>164.83647656988501</v>
      </c>
      <c r="J466">
        <v>61.513015359630003</v>
      </c>
      <c r="K466">
        <v>22.471692215703001</v>
      </c>
      <c r="L466">
        <v>55.338744478933002</v>
      </c>
      <c r="M466">
        <v>12.323953823953</v>
      </c>
      <c r="N466">
        <v>43.014790654979997</v>
      </c>
      <c r="O466">
        <v>4.3646464646460004</v>
      </c>
      <c r="P466" t="e">
        <v>#N/A</v>
      </c>
    </row>
    <row r="467" spans="1:16" x14ac:dyDescent="0.25">
      <c r="A467">
        <v>202512</v>
      </c>
      <c r="B467" t="s">
        <v>277</v>
      </c>
      <c r="C467" t="s">
        <v>141</v>
      </c>
      <c r="D467">
        <v>545</v>
      </c>
      <c r="E467">
        <v>545.00000000007299</v>
      </c>
      <c r="F467">
        <v>230.357684868354</v>
      </c>
      <c r="G467">
        <v>314.64231513171899</v>
      </c>
      <c r="H467">
        <v>266.54987011520097</v>
      </c>
      <c r="I467">
        <v>202.716715045987</v>
      </c>
      <c r="J467">
        <v>60.663343748458999</v>
      </c>
      <c r="K467">
        <v>27.424143232658</v>
      </c>
      <c r="L467">
        <v>41.678189251318003</v>
      </c>
      <c r="M467">
        <v>16.968448637319</v>
      </c>
      <c r="N467">
        <v>24.709740613998999</v>
      </c>
      <c r="O467">
        <v>6.4142557652000001</v>
      </c>
      <c r="P467" t="e">
        <v>#N/A</v>
      </c>
    </row>
    <row r="468" spans="1:16" x14ac:dyDescent="0.25">
      <c r="A468">
        <v>202512</v>
      </c>
      <c r="B468" t="s">
        <v>277</v>
      </c>
      <c r="C468" t="s">
        <v>142</v>
      </c>
      <c r="D468">
        <v>404</v>
      </c>
      <c r="E468">
        <v>403.99999999993702</v>
      </c>
      <c r="F468">
        <v>136.37822580642401</v>
      </c>
      <c r="G468">
        <v>267.62177419351298</v>
      </c>
      <c r="H468">
        <v>228.10838311426599</v>
      </c>
      <c r="I468">
        <v>180.55620270806099</v>
      </c>
      <c r="J468">
        <v>44.404032258058002</v>
      </c>
      <c r="K468">
        <v>18.839516129029999</v>
      </c>
      <c r="L468" t="s">
        <v>232</v>
      </c>
      <c r="M468" t="s">
        <v>232</v>
      </c>
      <c r="N468">
        <v>27.615860215049</v>
      </c>
      <c r="O468" t="s">
        <v>232</v>
      </c>
      <c r="P468" t="e">
        <v>#N/A</v>
      </c>
    </row>
    <row r="469" spans="1:16" x14ac:dyDescent="0.25">
      <c r="A469">
        <v>202512</v>
      </c>
      <c r="B469" t="s">
        <v>277</v>
      </c>
      <c r="C469" t="s">
        <v>143</v>
      </c>
      <c r="D469">
        <v>483</v>
      </c>
      <c r="E469">
        <v>483.000000000059</v>
      </c>
      <c r="F469">
        <v>230.03975267943699</v>
      </c>
      <c r="G469">
        <v>252.96024732062199</v>
      </c>
      <c r="H469">
        <v>229.42912550125899</v>
      </c>
      <c r="I469">
        <v>152.286347879826</v>
      </c>
      <c r="J469">
        <v>77.142777621432998</v>
      </c>
      <c r="K469">
        <v>43.798542702577997</v>
      </c>
      <c r="L469" t="s">
        <v>232</v>
      </c>
      <c r="M469" t="s">
        <v>232</v>
      </c>
      <c r="N469">
        <v>18.239266615744</v>
      </c>
      <c r="O469" t="s">
        <v>232</v>
      </c>
      <c r="P469" t="e">
        <v>#N/A</v>
      </c>
    </row>
    <row r="470" spans="1:16" x14ac:dyDescent="0.25">
      <c r="A470">
        <v>202512</v>
      </c>
      <c r="B470" t="s">
        <v>277</v>
      </c>
      <c r="C470" t="s">
        <v>144</v>
      </c>
      <c r="D470">
        <v>602</v>
      </c>
      <c r="E470">
        <v>610.90364990790999</v>
      </c>
      <c r="F470">
        <v>212.03801683679899</v>
      </c>
      <c r="G470">
        <v>398.86563307111101</v>
      </c>
      <c r="H470">
        <v>346.405895400139</v>
      </c>
      <c r="I470">
        <v>266.27933526038601</v>
      </c>
      <c r="J470">
        <v>75.914587160484999</v>
      </c>
      <c r="K470">
        <v>31.358152489022</v>
      </c>
      <c r="L470">
        <v>47.080911675164003</v>
      </c>
      <c r="M470">
        <v>10.828567024294999</v>
      </c>
      <c r="N470">
        <v>36.252344650868999</v>
      </c>
      <c r="O470">
        <v>5.3788259958079996</v>
      </c>
      <c r="P470" t="e">
        <v>#N/A</v>
      </c>
    </row>
    <row r="471" spans="1:16" x14ac:dyDescent="0.25">
      <c r="A471">
        <v>202512</v>
      </c>
      <c r="B471" t="s">
        <v>277</v>
      </c>
      <c r="C471" t="s">
        <v>145</v>
      </c>
      <c r="D471">
        <v>1380</v>
      </c>
      <c r="E471">
        <v>1380.00000000011</v>
      </c>
      <c r="F471">
        <v>548.87334221763001</v>
      </c>
      <c r="G471">
        <v>831.12665778247595</v>
      </c>
      <c r="H471">
        <v>700.58295516049498</v>
      </c>
      <c r="I471">
        <v>543.091705410533</v>
      </c>
      <c r="J471">
        <v>151.17329028105999</v>
      </c>
      <c r="K471">
        <v>72.919010409275998</v>
      </c>
      <c r="L471">
        <v>121.007108084443</v>
      </c>
      <c r="M471">
        <v>27.635985421520999</v>
      </c>
      <c r="N471">
        <v>92.304455996255001</v>
      </c>
      <c r="O471">
        <v>9.5365945375380008</v>
      </c>
      <c r="P471" t="e">
        <v>#N/A</v>
      </c>
    </row>
    <row r="472" spans="1:16" x14ac:dyDescent="0.25">
      <c r="A472">
        <v>202512</v>
      </c>
      <c r="B472" t="s">
        <v>278</v>
      </c>
      <c r="C472" t="s">
        <v>136</v>
      </c>
      <c r="D472">
        <v>2528</v>
      </c>
      <c r="E472">
        <v>2528.00000000009</v>
      </c>
      <c r="F472">
        <v>941.00143912459805</v>
      </c>
      <c r="G472">
        <v>1586.9985608754901</v>
      </c>
      <c r="H472">
        <v>1349.27707028953</v>
      </c>
      <c r="I472">
        <v>1055.7345706502599</v>
      </c>
      <c r="J472">
        <v>292.52249963926801</v>
      </c>
      <c r="K472">
        <v>196.910211080056</v>
      </c>
      <c r="L472">
        <v>220.21538306603301</v>
      </c>
      <c r="M472">
        <v>88.331893283314002</v>
      </c>
      <c r="N472">
        <v>131.88348978271901</v>
      </c>
      <c r="O472">
        <v>17.506107519932002</v>
      </c>
      <c r="P472" t="e">
        <v>#N/A</v>
      </c>
    </row>
    <row r="473" spans="1:16" x14ac:dyDescent="0.25">
      <c r="A473">
        <v>202512</v>
      </c>
      <c r="B473" t="s">
        <v>278</v>
      </c>
      <c r="C473" t="s">
        <v>137</v>
      </c>
      <c r="D473">
        <v>1209</v>
      </c>
      <c r="E473">
        <v>1209</v>
      </c>
      <c r="F473">
        <v>515.39919240764698</v>
      </c>
      <c r="G473">
        <v>693.600807592357</v>
      </c>
      <c r="H473">
        <v>569.55776860077799</v>
      </c>
      <c r="I473">
        <v>441.62837224617499</v>
      </c>
      <c r="J473">
        <v>127.929396354603</v>
      </c>
      <c r="K473">
        <v>89.833332777901006</v>
      </c>
      <c r="L473">
        <v>111.58214155568101</v>
      </c>
      <c r="M473">
        <v>40.724440385365</v>
      </c>
      <c r="N473">
        <v>70.857701170316005</v>
      </c>
      <c r="O473">
        <v>12.460897435898</v>
      </c>
      <c r="P473" t="e">
        <v>#N/A</v>
      </c>
    </row>
    <row r="474" spans="1:16" x14ac:dyDescent="0.25">
      <c r="A474">
        <v>202512</v>
      </c>
      <c r="B474" t="s">
        <v>278</v>
      </c>
      <c r="C474" t="s">
        <v>138</v>
      </c>
      <c r="D474">
        <v>1319</v>
      </c>
      <c r="E474">
        <v>1319.00000000009</v>
      </c>
      <c r="F474">
        <v>425.60224671695102</v>
      </c>
      <c r="G474">
        <v>893.39775328313397</v>
      </c>
      <c r="H474">
        <v>779.71930168874803</v>
      </c>
      <c r="I474">
        <v>614.10619840408299</v>
      </c>
      <c r="J474">
        <v>164.59310328466501</v>
      </c>
      <c r="K474">
        <v>107.076878302155</v>
      </c>
      <c r="L474">
        <v>108.63324151035199</v>
      </c>
      <c r="M474">
        <v>47.607452897949003</v>
      </c>
      <c r="N474">
        <v>61.025788612402998</v>
      </c>
      <c r="O474">
        <v>5.0452100840340002</v>
      </c>
      <c r="P474" t="e">
        <v>#N/A</v>
      </c>
    </row>
    <row r="475" spans="1:16" x14ac:dyDescent="0.25">
      <c r="A475">
        <v>202512</v>
      </c>
      <c r="B475" t="s">
        <v>278</v>
      </c>
      <c r="C475" t="s">
        <v>139</v>
      </c>
      <c r="D475">
        <v>436</v>
      </c>
      <c r="E475">
        <v>435.99999999998801</v>
      </c>
      <c r="F475">
        <v>115.027678964212</v>
      </c>
      <c r="G475">
        <v>320.97232103577602</v>
      </c>
      <c r="H475">
        <v>247.90232479705099</v>
      </c>
      <c r="I475">
        <v>233.974504689291</v>
      </c>
      <c r="J475">
        <v>13.927820107760001</v>
      </c>
      <c r="K475">
        <v>8.8971934122010001</v>
      </c>
      <c r="L475">
        <v>68.819996238724997</v>
      </c>
      <c r="M475">
        <v>18.592211813272002</v>
      </c>
      <c r="N475">
        <v>50.227784425453002</v>
      </c>
      <c r="O475">
        <v>4.25</v>
      </c>
      <c r="P475" t="e">
        <v>#N/A</v>
      </c>
    </row>
    <row r="476" spans="1:16" x14ac:dyDescent="0.25">
      <c r="A476">
        <v>202512</v>
      </c>
      <c r="B476" t="s">
        <v>278</v>
      </c>
      <c r="C476" t="s">
        <v>140</v>
      </c>
      <c r="D476">
        <v>537</v>
      </c>
      <c r="E476">
        <v>537.00000000002797</v>
      </c>
      <c r="F476">
        <v>194.64452214452999</v>
      </c>
      <c r="G476">
        <v>342.35547785549801</v>
      </c>
      <c r="H476">
        <v>274.27153263404898</v>
      </c>
      <c r="I476">
        <v>215.59958041959499</v>
      </c>
      <c r="J476">
        <v>57.651952214453999</v>
      </c>
      <c r="K476">
        <v>36.713141025642003</v>
      </c>
      <c r="L476">
        <v>60.930611888115003</v>
      </c>
      <c r="M476">
        <v>14.46</v>
      </c>
      <c r="N476">
        <v>46.470611888115002</v>
      </c>
      <c r="O476">
        <v>7.1533333333340003</v>
      </c>
      <c r="P476" t="e">
        <v>#N/A</v>
      </c>
    </row>
    <row r="477" spans="1:16" x14ac:dyDescent="0.25">
      <c r="A477">
        <v>202512</v>
      </c>
      <c r="B477" t="s">
        <v>278</v>
      </c>
      <c r="C477" t="s">
        <v>141</v>
      </c>
      <c r="D477">
        <v>565</v>
      </c>
      <c r="E477">
        <v>565.00000000004297</v>
      </c>
      <c r="F477">
        <v>202.637426900566</v>
      </c>
      <c r="G477">
        <v>362.362573099477</v>
      </c>
      <c r="H477">
        <v>326.096704178805</v>
      </c>
      <c r="I477">
        <v>253.227029993348</v>
      </c>
      <c r="J477">
        <v>72.869674185457001</v>
      </c>
      <c r="K477">
        <v>48.771094402669</v>
      </c>
      <c r="L477" t="s">
        <v>232</v>
      </c>
      <c r="M477">
        <v>20.552271200882998</v>
      </c>
      <c r="N477" t="s">
        <v>232</v>
      </c>
      <c r="O477" t="s">
        <v>232</v>
      </c>
      <c r="P477" t="e">
        <v>#N/A</v>
      </c>
    </row>
    <row r="478" spans="1:16" x14ac:dyDescent="0.25">
      <c r="A478">
        <v>202512</v>
      </c>
      <c r="B478" t="s">
        <v>278</v>
      </c>
      <c r="C478" t="s">
        <v>142</v>
      </c>
      <c r="D478">
        <v>446</v>
      </c>
      <c r="E478">
        <v>445.99999999994299</v>
      </c>
      <c r="F478">
        <v>176.183585544035</v>
      </c>
      <c r="G478">
        <v>269.81641445590799</v>
      </c>
      <c r="H478">
        <v>229.31284881565401</v>
      </c>
      <c r="I478">
        <v>181.56318094502601</v>
      </c>
      <c r="J478">
        <v>47.749667870628002</v>
      </c>
      <c r="K478">
        <v>33.403517717020001</v>
      </c>
      <c r="L478">
        <v>37.445232306921</v>
      </c>
      <c r="M478">
        <v>19.334890109888999</v>
      </c>
      <c r="N478">
        <v>18.110342197032001</v>
      </c>
      <c r="O478">
        <v>3.0583333333330001</v>
      </c>
      <c r="P478" t="e">
        <v>#N/A</v>
      </c>
    </row>
    <row r="479" spans="1:16" x14ac:dyDescent="0.25">
      <c r="A479">
        <v>202512</v>
      </c>
      <c r="B479" t="s">
        <v>278</v>
      </c>
      <c r="C479" t="s">
        <v>143</v>
      </c>
      <c r="D479">
        <v>544</v>
      </c>
      <c r="E479">
        <v>544.00000000008697</v>
      </c>
      <c r="F479">
        <v>252.508225571255</v>
      </c>
      <c r="G479">
        <v>291.491774428832</v>
      </c>
      <c r="H479">
        <v>271.69365986396701</v>
      </c>
      <c r="I479">
        <v>171.37027460299799</v>
      </c>
      <c r="J479">
        <v>100.323385260969</v>
      </c>
      <c r="K479">
        <v>69.125264522524006</v>
      </c>
      <c r="L479" t="s">
        <v>232</v>
      </c>
      <c r="M479">
        <v>15.392520159269999</v>
      </c>
      <c r="N479" t="s">
        <v>232</v>
      </c>
      <c r="O479" t="s">
        <v>232</v>
      </c>
      <c r="P479" t="e">
        <v>#N/A</v>
      </c>
    </row>
    <row r="480" spans="1:16" x14ac:dyDescent="0.25">
      <c r="A480">
        <v>202512</v>
      </c>
      <c r="B480" t="s">
        <v>278</v>
      </c>
      <c r="C480" t="s">
        <v>144</v>
      </c>
      <c r="D480">
        <v>584</v>
      </c>
      <c r="E480">
        <v>594.95758939705104</v>
      </c>
      <c r="F480">
        <v>182.09574165191901</v>
      </c>
      <c r="G480">
        <v>412.86184774513202</v>
      </c>
      <c r="H480">
        <v>348.67865558634401</v>
      </c>
      <c r="I480">
        <v>268.43715996503698</v>
      </c>
      <c r="J480">
        <v>80.241495621306996</v>
      </c>
      <c r="K480">
        <v>56.942486604186001</v>
      </c>
      <c r="L480" t="s">
        <v>232</v>
      </c>
      <c r="M480" t="s">
        <v>232</v>
      </c>
      <c r="N480">
        <v>34.617738616750998</v>
      </c>
      <c r="O480" t="s">
        <v>232</v>
      </c>
      <c r="P480" t="e">
        <v>#N/A</v>
      </c>
    </row>
    <row r="481" spans="1:16" x14ac:dyDescent="0.25">
      <c r="A481">
        <v>202512</v>
      </c>
      <c r="B481" t="s">
        <v>278</v>
      </c>
      <c r="C481" t="s">
        <v>145</v>
      </c>
      <c r="D481">
        <v>1536</v>
      </c>
      <c r="E481">
        <v>1536.00000000011</v>
      </c>
      <c r="F481">
        <v>594.42766367149204</v>
      </c>
      <c r="G481">
        <v>941.57233632861801</v>
      </c>
      <c r="H481">
        <v>824.88852910898902</v>
      </c>
      <c r="I481">
        <v>621.49371370264396</v>
      </c>
      <c r="J481">
        <v>203.394815406345</v>
      </c>
      <c r="K481">
        <v>150.65279527457301</v>
      </c>
      <c r="L481">
        <v>108.614366366364</v>
      </c>
      <c r="M481">
        <v>52.726957780474002</v>
      </c>
      <c r="N481">
        <v>55.88740858589</v>
      </c>
      <c r="O481">
        <v>8.0694408532650002</v>
      </c>
      <c r="P481" t="e">
        <v>#N/A</v>
      </c>
    </row>
    <row r="482" spans="1:16" x14ac:dyDescent="0.25">
      <c r="A482">
        <v>202512</v>
      </c>
      <c r="B482" t="s">
        <v>279</v>
      </c>
      <c r="C482" t="s">
        <v>136</v>
      </c>
      <c r="D482">
        <v>2139</v>
      </c>
      <c r="E482">
        <v>2138.99999999991</v>
      </c>
      <c r="F482">
        <v>799.87356115170803</v>
      </c>
      <c r="G482">
        <v>1339.12643884821</v>
      </c>
      <c r="H482">
        <v>1152.3030089802801</v>
      </c>
      <c r="I482">
        <v>957.49578635601495</v>
      </c>
      <c r="J482">
        <v>192.606627779581</v>
      </c>
      <c r="K482">
        <v>82.352246127803994</v>
      </c>
      <c r="L482">
        <v>179.48604935606099</v>
      </c>
      <c r="M482">
        <v>73.186363973300999</v>
      </c>
      <c r="N482">
        <v>106.29968538276</v>
      </c>
      <c r="O482">
        <v>7.3373805118700002</v>
      </c>
      <c r="P482" t="e">
        <v>#N/A</v>
      </c>
    </row>
    <row r="483" spans="1:16" x14ac:dyDescent="0.25">
      <c r="A483">
        <v>202512</v>
      </c>
      <c r="B483" t="s">
        <v>279</v>
      </c>
      <c r="C483" t="s">
        <v>137</v>
      </c>
      <c r="D483">
        <v>1042</v>
      </c>
      <c r="E483">
        <v>1042.00000000005</v>
      </c>
      <c r="F483">
        <v>428.87132505214697</v>
      </c>
      <c r="G483">
        <v>613.12867494790396</v>
      </c>
      <c r="H483">
        <v>521.92226559044695</v>
      </c>
      <c r="I483">
        <v>440.25271547527302</v>
      </c>
      <c r="J483">
        <v>79.468955270494007</v>
      </c>
      <c r="K483">
        <v>28.795577531361001</v>
      </c>
      <c r="L483">
        <v>87.081409357458</v>
      </c>
      <c r="M483">
        <v>36.290584639655002</v>
      </c>
      <c r="N483">
        <v>50.790824717802998</v>
      </c>
      <c r="O483">
        <v>4.1249999999989999</v>
      </c>
      <c r="P483" t="e">
        <v>#N/A</v>
      </c>
    </row>
    <row r="484" spans="1:16" x14ac:dyDescent="0.25">
      <c r="A484">
        <v>202512</v>
      </c>
      <c r="B484" t="s">
        <v>279</v>
      </c>
      <c r="C484" t="s">
        <v>138</v>
      </c>
      <c r="D484">
        <v>1097</v>
      </c>
      <c r="E484">
        <v>1096.9999999998599</v>
      </c>
      <c r="F484">
        <v>371.002236099561</v>
      </c>
      <c r="G484">
        <v>725.99776390030297</v>
      </c>
      <c r="H484">
        <v>630.38074338982904</v>
      </c>
      <c r="I484">
        <v>517.24307088074204</v>
      </c>
      <c r="J484">
        <v>113.137672509087</v>
      </c>
      <c r="K484">
        <v>53.556668596442996</v>
      </c>
      <c r="L484">
        <v>92.404639998603002</v>
      </c>
      <c r="M484">
        <v>36.895779333645997</v>
      </c>
      <c r="N484">
        <v>55.508860664956998</v>
      </c>
      <c r="O484">
        <v>3.2123805118709998</v>
      </c>
      <c r="P484" t="e">
        <v>#N/A</v>
      </c>
    </row>
    <row r="485" spans="1:16" x14ac:dyDescent="0.25">
      <c r="A485">
        <v>202512</v>
      </c>
      <c r="B485" t="s">
        <v>279</v>
      </c>
      <c r="C485" t="s">
        <v>139</v>
      </c>
      <c r="D485">
        <v>443</v>
      </c>
      <c r="E485">
        <v>442.99999999993599</v>
      </c>
      <c r="F485">
        <v>124.468169140773</v>
      </c>
      <c r="G485">
        <v>318.53183085916299</v>
      </c>
      <c r="H485">
        <v>274.33123312916598</v>
      </c>
      <c r="I485" t="s">
        <v>232</v>
      </c>
      <c r="J485" t="s">
        <v>232</v>
      </c>
      <c r="K485" t="s">
        <v>232</v>
      </c>
      <c r="L485">
        <v>41.035577466573002</v>
      </c>
      <c r="M485">
        <v>9.5188703140819992</v>
      </c>
      <c r="N485">
        <v>31.516707152491001</v>
      </c>
      <c r="O485">
        <v>3.1650202634240001</v>
      </c>
      <c r="P485" t="e">
        <v>#N/A</v>
      </c>
    </row>
    <row r="486" spans="1:16" x14ac:dyDescent="0.25">
      <c r="A486">
        <v>202512</v>
      </c>
      <c r="B486" t="s">
        <v>279</v>
      </c>
      <c r="C486" t="s">
        <v>140</v>
      </c>
      <c r="D486">
        <v>487</v>
      </c>
      <c r="E486">
        <v>487.00000000005298</v>
      </c>
      <c r="F486">
        <v>203.22358285170401</v>
      </c>
      <c r="G486">
        <v>283.77641714834903</v>
      </c>
      <c r="H486">
        <v>224.10692754020999</v>
      </c>
      <c r="I486">
        <v>192.78791783544901</v>
      </c>
      <c r="J486">
        <v>31.319009704761001</v>
      </c>
      <c r="K486">
        <v>16.771188881514</v>
      </c>
      <c r="L486" t="s">
        <v>232</v>
      </c>
      <c r="M486" t="s">
        <v>232</v>
      </c>
      <c r="N486">
        <v>34.223824494264001</v>
      </c>
      <c r="O486" t="s">
        <v>232</v>
      </c>
      <c r="P486" t="e">
        <v>#N/A</v>
      </c>
    </row>
    <row r="487" spans="1:16" x14ac:dyDescent="0.25">
      <c r="A487">
        <v>202512</v>
      </c>
      <c r="B487" t="s">
        <v>279</v>
      </c>
      <c r="C487" t="s">
        <v>141</v>
      </c>
      <c r="D487">
        <v>503</v>
      </c>
      <c r="E487">
        <v>502.999999999968</v>
      </c>
      <c r="F487">
        <v>194.22802773747799</v>
      </c>
      <c r="G487">
        <v>308.77197226249001</v>
      </c>
      <c r="H487">
        <v>272.17701841254598</v>
      </c>
      <c r="I487">
        <v>231.76403433162901</v>
      </c>
      <c r="J487">
        <v>40.412984080916999</v>
      </c>
      <c r="K487">
        <v>23.289398023366001</v>
      </c>
      <c r="L487" t="s">
        <v>232</v>
      </c>
      <c r="M487" t="s">
        <v>232</v>
      </c>
      <c r="N487">
        <v>17.196564494208001</v>
      </c>
      <c r="O487" t="s">
        <v>232</v>
      </c>
      <c r="P487" t="e">
        <v>#N/A</v>
      </c>
    </row>
    <row r="488" spans="1:16" x14ac:dyDescent="0.25">
      <c r="A488">
        <v>202512</v>
      </c>
      <c r="B488" t="s">
        <v>279</v>
      </c>
      <c r="C488" t="s">
        <v>142</v>
      </c>
      <c r="D488">
        <v>303</v>
      </c>
      <c r="E488">
        <v>302.99999999996999</v>
      </c>
      <c r="F488">
        <v>104.789200348207</v>
      </c>
      <c r="G488">
        <v>198.21079965176301</v>
      </c>
      <c r="H488">
        <v>179.72568206984701</v>
      </c>
      <c r="I488" t="s">
        <v>232</v>
      </c>
      <c r="J488" t="s">
        <v>232</v>
      </c>
      <c r="K488" t="s">
        <v>232</v>
      </c>
      <c r="L488">
        <v>18.485117581916001</v>
      </c>
      <c r="M488">
        <v>9.3494677871149996</v>
      </c>
      <c r="N488">
        <v>9.1356497948009991</v>
      </c>
      <c r="O488">
        <v>0</v>
      </c>
      <c r="P488" t="e">
        <v>#N/A</v>
      </c>
    </row>
    <row r="489" spans="1:16" x14ac:dyDescent="0.25">
      <c r="A489">
        <v>202512</v>
      </c>
      <c r="B489" t="s">
        <v>279</v>
      </c>
      <c r="C489" t="s">
        <v>143</v>
      </c>
      <c r="D489">
        <v>403</v>
      </c>
      <c r="E489">
        <v>402.99999999998801</v>
      </c>
      <c r="F489">
        <v>173.164581073546</v>
      </c>
      <c r="G489">
        <v>229.835418926442</v>
      </c>
      <c r="H489">
        <v>201.962147828507</v>
      </c>
      <c r="I489">
        <v>129.18373370852899</v>
      </c>
      <c r="J489">
        <v>71.666054569416005</v>
      </c>
      <c r="K489">
        <v>32.798424288805002</v>
      </c>
      <c r="L489">
        <v>27.873271097935</v>
      </c>
      <c r="M489">
        <v>13.646331650939</v>
      </c>
      <c r="N489">
        <v>14.226939446996001</v>
      </c>
      <c r="O489">
        <v>0</v>
      </c>
      <c r="P489" t="e">
        <v>#N/A</v>
      </c>
    </row>
    <row r="490" spans="1:16" x14ac:dyDescent="0.25">
      <c r="A490">
        <v>202512</v>
      </c>
      <c r="B490" t="s">
        <v>279</v>
      </c>
      <c r="C490" t="s">
        <v>144</v>
      </c>
      <c r="D490">
        <v>536</v>
      </c>
      <c r="E490">
        <v>535.36508770509704</v>
      </c>
      <c r="F490">
        <v>159.73145115220399</v>
      </c>
      <c r="G490">
        <v>375.63363655289299</v>
      </c>
      <c r="H490">
        <v>338.604465225468</v>
      </c>
      <c r="I490">
        <v>292.41741946423701</v>
      </c>
      <c r="J490">
        <v>46.187045761230998</v>
      </c>
      <c r="K490">
        <v>20.076282024634999</v>
      </c>
      <c r="L490">
        <v>33.904171327425999</v>
      </c>
      <c r="M490">
        <v>18.808976251615</v>
      </c>
      <c r="N490">
        <v>15.095195075811001</v>
      </c>
      <c r="O490">
        <v>3.1249999999989999</v>
      </c>
      <c r="P490" t="e">
        <v>#N/A</v>
      </c>
    </row>
    <row r="491" spans="1:16" x14ac:dyDescent="0.25">
      <c r="A491">
        <v>202512</v>
      </c>
      <c r="B491" t="s">
        <v>279</v>
      </c>
      <c r="C491" t="s">
        <v>145</v>
      </c>
      <c r="D491">
        <v>1316</v>
      </c>
      <c r="E491">
        <v>1315.99999999991</v>
      </c>
      <c r="F491">
        <v>498.68093828699102</v>
      </c>
      <c r="G491">
        <v>817.31906171292405</v>
      </c>
      <c r="H491">
        <v>699.267531137015</v>
      </c>
      <c r="I491">
        <v>565.91065693530095</v>
      </c>
      <c r="J491">
        <v>131.15627935703401</v>
      </c>
      <c r="K491">
        <v>62.613750264967003</v>
      </c>
      <c r="L491">
        <v>113.86270078867599</v>
      </c>
      <c r="M491">
        <v>47.518788972286004</v>
      </c>
      <c r="N491">
        <v>66.343911816390005</v>
      </c>
      <c r="O491">
        <v>4.1888297872329998</v>
      </c>
      <c r="P491" t="e">
        <v>#N/A</v>
      </c>
    </row>
    <row r="492" spans="1:16" x14ac:dyDescent="0.25">
      <c r="A492">
        <v>202512</v>
      </c>
      <c r="B492" t="s">
        <v>280</v>
      </c>
      <c r="C492" t="s">
        <v>136</v>
      </c>
      <c r="D492">
        <v>3083</v>
      </c>
      <c r="E492">
        <v>3083.00000000007</v>
      </c>
      <c r="F492">
        <v>877.94024208733094</v>
      </c>
      <c r="G492">
        <v>2205.0597579127402</v>
      </c>
      <c r="H492">
        <v>1964.98870846399</v>
      </c>
      <c r="I492">
        <v>1732.2054903150099</v>
      </c>
      <c r="J492">
        <v>232.78321814898101</v>
      </c>
      <c r="K492">
        <v>92.400386696650003</v>
      </c>
      <c r="L492">
        <v>218.691499543334</v>
      </c>
      <c r="M492">
        <v>108.68800641075499</v>
      </c>
      <c r="N492">
        <v>110.003493132579</v>
      </c>
      <c r="O492">
        <v>21.379549905417001</v>
      </c>
      <c r="P492" t="e">
        <v>#N/A</v>
      </c>
    </row>
    <row r="493" spans="1:16" x14ac:dyDescent="0.25">
      <c r="A493">
        <v>202512</v>
      </c>
      <c r="B493" t="s">
        <v>280</v>
      </c>
      <c r="C493" t="s">
        <v>137</v>
      </c>
      <c r="D493">
        <v>1484</v>
      </c>
      <c r="E493">
        <v>1484.00000000004</v>
      </c>
      <c r="F493">
        <v>455.44529976502599</v>
      </c>
      <c r="G493">
        <v>1028.5547002350099</v>
      </c>
      <c r="H493">
        <v>901.501965755019</v>
      </c>
      <c r="I493">
        <v>786.432916813769</v>
      </c>
      <c r="J493">
        <v>115.06904894125</v>
      </c>
      <c r="K493">
        <v>48.179666613898</v>
      </c>
      <c r="L493">
        <v>116.87802433535499</v>
      </c>
      <c r="M493">
        <v>61.420905980606001</v>
      </c>
      <c r="N493">
        <v>55.457118354748999</v>
      </c>
      <c r="O493">
        <v>10.174710144639</v>
      </c>
      <c r="P493" t="e">
        <v>#N/A</v>
      </c>
    </row>
    <row r="494" spans="1:16" x14ac:dyDescent="0.25">
      <c r="A494">
        <v>202512</v>
      </c>
      <c r="B494" t="s">
        <v>280</v>
      </c>
      <c r="C494" t="s">
        <v>138</v>
      </c>
      <c r="D494">
        <v>1599</v>
      </c>
      <c r="E494">
        <v>1599.00000000003</v>
      </c>
      <c r="F494">
        <v>422.49494232230501</v>
      </c>
      <c r="G494">
        <v>1176.5050576777301</v>
      </c>
      <c r="H494">
        <v>1063.48674270897</v>
      </c>
      <c r="I494">
        <v>945.77257350124103</v>
      </c>
      <c r="J494">
        <v>117.714169207731</v>
      </c>
      <c r="K494">
        <v>44.220720082752003</v>
      </c>
      <c r="L494">
        <v>101.813475207979</v>
      </c>
      <c r="M494">
        <v>47.267100430149</v>
      </c>
      <c r="N494">
        <v>54.546374777830003</v>
      </c>
      <c r="O494">
        <v>11.204839760778</v>
      </c>
      <c r="P494" t="e">
        <v>#N/A</v>
      </c>
    </row>
    <row r="495" spans="1:16" x14ac:dyDescent="0.25">
      <c r="A495">
        <v>202512</v>
      </c>
      <c r="B495" t="s">
        <v>280</v>
      </c>
      <c r="C495" t="s">
        <v>139</v>
      </c>
      <c r="D495">
        <v>674</v>
      </c>
      <c r="E495">
        <v>673.99999999997397</v>
      </c>
      <c r="F495">
        <v>133.80223152263201</v>
      </c>
      <c r="G495">
        <v>540.19776847734204</v>
      </c>
      <c r="H495">
        <v>481.110964552871</v>
      </c>
      <c r="I495" t="s">
        <v>232</v>
      </c>
      <c r="J495" t="s">
        <v>232</v>
      </c>
      <c r="K495" t="s">
        <v>232</v>
      </c>
      <c r="L495">
        <v>55.01611779644</v>
      </c>
      <c r="M495">
        <v>23.389006436041001</v>
      </c>
      <c r="N495">
        <v>31.627111360398999</v>
      </c>
      <c r="O495">
        <v>4.0706861280310003</v>
      </c>
      <c r="P495" t="e">
        <v>#N/A</v>
      </c>
    </row>
    <row r="496" spans="1:16" x14ac:dyDescent="0.25">
      <c r="A496">
        <v>202512</v>
      </c>
      <c r="B496" t="s">
        <v>280</v>
      </c>
      <c r="C496" t="s">
        <v>140</v>
      </c>
      <c r="D496">
        <v>641</v>
      </c>
      <c r="E496">
        <v>640.999999999951</v>
      </c>
      <c r="F496">
        <v>194.59652970381299</v>
      </c>
      <c r="G496">
        <v>446.40347029613798</v>
      </c>
      <c r="H496">
        <v>381.49823654756898</v>
      </c>
      <c r="I496" t="s">
        <v>232</v>
      </c>
      <c r="J496" t="s">
        <v>232</v>
      </c>
      <c r="K496" t="s">
        <v>232</v>
      </c>
      <c r="L496">
        <v>60.843132741334998</v>
      </c>
      <c r="M496">
        <v>30.646696955703</v>
      </c>
      <c r="N496">
        <v>30.196435785632001</v>
      </c>
      <c r="O496">
        <v>4.0621010072340002</v>
      </c>
      <c r="P496" t="e">
        <v>#N/A</v>
      </c>
    </row>
    <row r="497" spans="1:16" x14ac:dyDescent="0.25">
      <c r="A497">
        <v>202512</v>
      </c>
      <c r="B497" t="s">
        <v>280</v>
      </c>
      <c r="C497" t="s">
        <v>141</v>
      </c>
      <c r="D497">
        <v>666</v>
      </c>
      <c r="E497">
        <v>665.99999999999102</v>
      </c>
      <c r="F497">
        <v>182.811691724192</v>
      </c>
      <c r="G497">
        <v>483.18830827579899</v>
      </c>
      <c r="H497">
        <v>431.68310629802698</v>
      </c>
      <c r="I497">
        <v>399.32814833247102</v>
      </c>
      <c r="J497">
        <v>32.354957965555997</v>
      </c>
      <c r="K497">
        <v>18.454364662143998</v>
      </c>
      <c r="L497">
        <v>45.402027374596003</v>
      </c>
      <c r="M497">
        <v>22.636656368718999</v>
      </c>
      <c r="N497">
        <v>22.765371005877</v>
      </c>
      <c r="O497">
        <v>6.1031746031759999</v>
      </c>
      <c r="P497" t="e">
        <v>#N/A</v>
      </c>
    </row>
    <row r="498" spans="1:16" x14ac:dyDescent="0.25">
      <c r="A498">
        <v>202512</v>
      </c>
      <c r="B498" t="s">
        <v>280</v>
      </c>
      <c r="C498" t="s">
        <v>142</v>
      </c>
      <c r="D498">
        <v>558</v>
      </c>
      <c r="E498">
        <v>558.00000000006605</v>
      </c>
      <c r="F498">
        <v>146.94426877469201</v>
      </c>
      <c r="G498">
        <v>411.05573122537402</v>
      </c>
      <c r="H498">
        <v>372.708476794597</v>
      </c>
      <c r="I498">
        <v>316.37689476018801</v>
      </c>
      <c r="J498">
        <v>56.331582034409003</v>
      </c>
      <c r="K498">
        <v>20.256746724793999</v>
      </c>
      <c r="L498">
        <v>35.318683002204999</v>
      </c>
      <c r="M498">
        <v>22.725007112878</v>
      </c>
      <c r="N498">
        <v>12.593675889327001</v>
      </c>
      <c r="O498">
        <v>3.028571428572</v>
      </c>
      <c r="P498" t="e">
        <v>#N/A</v>
      </c>
    </row>
    <row r="499" spans="1:16" x14ac:dyDescent="0.25">
      <c r="A499">
        <v>202512</v>
      </c>
      <c r="B499" t="s">
        <v>280</v>
      </c>
      <c r="C499" t="s">
        <v>143</v>
      </c>
      <c r="D499">
        <v>544</v>
      </c>
      <c r="E499">
        <v>544.00000000009095</v>
      </c>
      <c r="F499">
        <v>219.78552036200199</v>
      </c>
      <c r="G499">
        <v>324.21447963808902</v>
      </c>
      <c r="H499">
        <v>297.98792427092701</v>
      </c>
      <c r="I499">
        <v>221.491237839229</v>
      </c>
      <c r="J499">
        <v>76.496686431697995</v>
      </c>
      <c r="K499">
        <v>39.052861246836997</v>
      </c>
      <c r="L499">
        <v>22.111538628758002</v>
      </c>
      <c r="M499">
        <v>9.2906395374140001</v>
      </c>
      <c r="N499">
        <v>12.820899091344</v>
      </c>
      <c r="O499">
        <v>4.115016738404</v>
      </c>
      <c r="P499" t="e">
        <v>#N/A</v>
      </c>
    </row>
    <row r="500" spans="1:16" x14ac:dyDescent="0.25">
      <c r="A500">
        <v>202512</v>
      </c>
      <c r="B500" t="s">
        <v>280</v>
      </c>
      <c r="C500" t="s">
        <v>144</v>
      </c>
      <c r="D500">
        <v>520</v>
      </c>
      <c r="E500">
        <v>525.327019779588</v>
      </c>
      <c r="F500">
        <v>155.472829610368</v>
      </c>
      <c r="G500">
        <v>369.85419016921998</v>
      </c>
      <c r="H500">
        <v>324.648358952953</v>
      </c>
      <c r="I500">
        <v>277.86988884345902</v>
      </c>
      <c r="J500">
        <v>46.778470109494002</v>
      </c>
      <c r="K500">
        <v>20.748678327882001</v>
      </c>
      <c r="L500" t="s">
        <v>232</v>
      </c>
      <c r="M500">
        <v>23.566782873899001</v>
      </c>
      <c r="N500" t="s">
        <v>232</v>
      </c>
      <c r="O500" t="s">
        <v>232</v>
      </c>
      <c r="P500" t="e">
        <v>#N/A</v>
      </c>
    </row>
    <row r="501" spans="1:16" x14ac:dyDescent="0.25">
      <c r="A501">
        <v>202512</v>
      </c>
      <c r="B501" t="s">
        <v>280</v>
      </c>
      <c r="C501" t="s">
        <v>145</v>
      </c>
      <c r="D501">
        <v>1788</v>
      </c>
      <c r="E501">
        <v>1788.00000000005</v>
      </c>
      <c r="F501">
        <v>542.29219564370703</v>
      </c>
      <c r="G501">
        <v>1245.7078043563499</v>
      </c>
      <c r="H501">
        <v>1107.56652618717</v>
      </c>
      <c r="I501">
        <v>969.07918732399696</v>
      </c>
      <c r="J501">
        <v>138.48733886317001</v>
      </c>
      <c r="K501">
        <v>60.314140540807998</v>
      </c>
      <c r="L501">
        <v>127.91646990651</v>
      </c>
      <c r="M501">
        <v>63.901668574458</v>
      </c>
      <c r="N501">
        <v>64.014801332052002</v>
      </c>
      <c r="O501">
        <v>10.224808262669001</v>
      </c>
      <c r="P501" t="e">
        <v>#N/A</v>
      </c>
    </row>
    <row r="502" spans="1:16" x14ac:dyDescent="0.25">
      <c r="A502">
        <v>202512</v>
      </c>
      <c r="B502" t="s">
        <v>281</v>
      </c>
      <c r="C502" t="s">
        <v>136</v>
      </c>
      <c r="D502">
        <v>1928</v>
      </c>
      <c r="E502">
        <v>1928.0000000001</v>
      </c>
      <c r="F502">
        <v>935.28313328188699</v>
      </c>
      <c r="G502">
        <v>992.71686671821601</v>
      </c>
      <c r="H502">
        <v>862.43695500646299</v>
      </c>
      <c r="I502">
        <v>729.42433284321396</v>
      </c>
      <c r="J502">
        <v>113.467677808692</v>
      </c>
      <c r="K502">
        <v>45.255594369101999</v>
      </c>
      <c r="L502">
        <v>123.337352562489</v>
      </c>
      <c r="M502">
        <v>45.206488637676998</v>
      </c>
      <c r="N502">
        <v>78.130863924812004</v>
      </c>
      <c r="O502">
        <v>6.9425591492640004</v>
      </c>
      <c r="P502" t="e">
        <v>#N/A</v>
      </c>
    </row>
    <row r="503" spans="1:16" x14ac:dyDescent="0.25">
      <c r="A503">
        <v>202512</v>
      </c>
      <c r="B503" t="s">
        <v>281</v>
      </c>
      <c r="C503" t="s">
        <v>137</v>
      </c>
      <c r="D503">
        <v>979</v>
      </c>
      <c r="E503">
        <v>979.00000000007799</v>
      </c>
      <c r="F503">
        <v>507.14115719654097</v>
      </c>
      <c r="G503">
        <v>471.85884280353702</v>
      </c>
      <c r="H503">
        <v>398.10345690175302</v>
      </c>
      <c r="I503">
        <v>344.33434268387703</v>
      </c>
      <c r="J503">
        <v>52.713558662319997</v>
      </c>
      <c r="K503">
        <v>14.970898282549999</v>
      </c>
      <c r="L503" t="s">
        <v>232</v>
      </c>
      <c r="M503" t="s">
        <v>232</v>
      </c>
      <c r="N503">
        <v>45.824443433262999</v>
      </c>
      <c r="O503" t="s">
        <v>232</v>
      </c>
      <c r="P503" t="e">
        <v>#N/A</v>
      </c>
    </row>
    <row r="504" spans="1:16" x14ac:dyDescent="0.25">
      <c r="A504">
        <v>202512</v>
      </c>
      <c r="B504" t="s">
        <v>281</v>
      </c>
      <c r="C504" t="s">
        <v>138</v>
      </c>
      <c r="D504">
        <v>949</v>
      </c>
      <c r="E504">
        <v>949.00000000002501</v>
      </c>
      <c r="F504">
        <v>428.14197608534602</v>
      </c>
      <c r="G504">
        <v>520.85802391467905</v>
      </c>
      <c r="H504">
        <v>464.33349810470997</v>
      </c>
      <c r="I504">
        <v>385.08999015933699</v>
      </c>
      <c r="J504">
        <v>60.754119146371998</v>
      </c>
      <c r="K504">
        <v>30.284696086552</v>
      </c>
      <c r="L504" t="s">
        <v>232</v>
      </c>
      <c r="M504" t="s">
        <v>232</v>
      </c>
      <c r="N504">
        <v>32.306420491548998</v>
      </c>
      <c r="O504" t="s">
        <v>232</v>
      </c>
      <c r="P504" t="e">
        <v>#N/A</v>
      </c>
    </row>
    <row r="505" spans="1:16" x14ac:dyDescent="0.25">
      <c r="A505">
        <v>202512</v>
      </c>
      <c r="B505" t="s">
        <v>281</v>
      </c>
      <c r="C505" t="s">
        <v>139</v>
      </c>
      <c r="D505">
        <v>318</v>
      </c>
      <c r="E505">
        <v>318.000000000022</v>
      </c>
      <c r="F505">
        <v>91.619909502267006</v>
      </c>
      <c r="G505">
        <v>226.38009049775499</v>
      </c>
      <c r="H505">
        <v>196.37051910509399</v>
      </c>
      <c r="I505">
        <v>185.301388888904</v>
      </c>
      <c r="J505">
        <v>10.013574660633999</v>
      </c>
      <c r="K505">
        <v>0</v>
      </c>
      <c r="L505">
        <v>30.009571392661002</v>
      </c>
      <c r="M505">
        <v>6.2430555555560003</v>
      </c>
      <c r="N505">
        <v>23.766515837105</v>
      </c>
      <c r="O505">
        <v>0</v>
      </c>
      <c r="P505" t="e">
        <v>#N/A</v>
      </c>
    </row>
    <row r="506" spans="1:16" x14ac:dyDescent="0.25">
      <c r="A506">
        <v>202512</v>
      </c>
      <c r="B506" t="s">
        <v>281</v>
      </c>
      <c r="C506" t="s">
        <v>140</v>
      </c>
      <c r="D506">
        <v>408</v>
      </c>
      <c r="E506">
        <v>408.00000000004297</v>
      </c>
      <c r="F506">
        <v>183.96439971340399</v>
      </c>
      <c r="G506">
        <v>224.03560028663901</v>
      </c>
      <c r="H506">
        <v>193.38203771382101</v>
      </c>
      <c r="I506">
        <v>169.921296905866</v>
      </c>
      <c r="J506">
        <v>18.756659175300999</v>
      </c>
      <c r="K506">
        <v>8.6572861702839994</v>
      </c>
      <c r="L506" t="s">
        <v>232</v>
      </c>
      <c r="M506" t="s">
        <v>232</v>
      </c>
      <c r="N506">
        <v>18.103941111331</v>
      </c>
      <c r="O506" t="s">
        <v>232</v>
      </c>
      <c r="P506" t="e">
        <v>#N/A</v>
      </c>
    </row>
    <row r="507" spans="1:16" x14ac:dyDescent="0.25">
      <c r="A507">
        <v>202512</v>
      </c>
      <c r="B507" t="s">
        <v>281</v>
      </c>
      <c r="C507" t="s">
        <v>141</v>
      </c>
      <c r="D507">
        <v>439</v>
      </c>
      <c r="E507">
        <v>439.00000000000603</v>
      </c>
      <c r="F507">
        <v>218.18574719845401</v>
      </c>
      <c r="G507">
        <v>220.81425280155199</v>
      </c>
      <c r="H507">
        <v>201.09111147461101</v>
      </c>
      <c r="I507">
        <v>166.547181015955</v>
      </c>
      <c r="J507">
        <v>27.803521251492999</v>
      </c>
      <c r="K507">
        <v>12.870520879484999</v>
      </c>
      <c r="L507" t="s">
        <v>232</v>
      </c>
      <c r="M507" t="s">
        <v>232</v>
      </c>
      <c r="N507" t="s">
        <v>232</v>
      </c>
      <c r="O507" t="s">
        <v>232</v>
      </c>
      <c r="P507" t="e">
        <v>#N/A</v>
      </c>
    </row>
    <row r="508" spans="1:16" x14ac:dyDescent="0.25">
      <c r="A508">
        <v>202512</v>
      </c>
      <c r="B508" t="s">
        <v>281</v>
      </c>
      <c r="C508" t="s">
        <v>142</v>
      </c>
      <c r="D508">
        <v>321</v>
      </c>
      <c r="E508">
        <v>320.99999999998897</v>
      </c>
      <c r="F508">
        <v>151.02666666666099</v>
      </c>
      <c r="G508">
        <v>169.97333333332799</v>
      </c>
      <c r="H508">
        <v>147.908224529574</v>
      </c>
      <c r="I508">
        <v>118.70823885109201</v>
      </c>
      <c r="J508">
        <v>24.955087719298</v>
      </c>
      <c r="K508">
        <v>7.4975438596490003</v>
      </c>
      <c r="L508" t="s">
        <v>232</v>
      </c>
      <c r="M508">
        <v>11.022675736961</v>
      </c>
      <c r="N508" t="s">
        <v>232</v>
      </c>
      <c r="O508" t="s">
        <v>232</v>
      </c>
      <c r="P508" t="e">
        <v>#N/A</v>
      </c>
    </row>
    <row r="509" spans="1:16" x14ac:dyDescent="0.25">
      <c r="A509">
        <v>202512</v>
      </c>
      <c r="B509" t="s">
        <v>281</v>
      </c>
      <c r="C509" t="s">
        <v>143</v>
      </c>
      <c r="D509">
        <v>442</v>
      </c>
      <c r="E509">
        <v>442.00000000004297</v>
      </c>
      <c r="F509">
        <v>290.48641020110102</v>
      </c>
      <c r="G509">
        <v>151.51358979894201</v>
      </c>
      <c r="H509">
        <v>123.685062183363</v>
      </c>
      <c r="I509">
        <v>88.946227181397006</v>
      </c>
      <c r="J509">
        <v>31.938835001966002</v>
      </c>
      <c r="K509">
        <v>16.230243459684001</v>
      </c>
      <c r="L509" t="s">
        <v>232</v>
      </c>
      <c r="M509" t="s">
        <v>232</v>
      </c>
      <c r="N509">
        <v>18.828914089009</v>
      </c>
      <c r="O509" t="s">
        <v>232</v>
      </c>
      <c r="P509" t="e">
        <v>#N/A</v>
      </c>
    </row>
    <row r="510" spans="1:16" x14ac:dyDescent="0.25">
      <c r="A510">
        <v>202512</v>
      </c>
      <c r="B510" t="s">
        <v>281</v>
      </c>
      <c r="C510" t="s">
        <v>144</v>
      </c>
      <c r="D510">
        <v>423</v>
      </c>
      <c r="E510">
        <v>422.05347501577597</v>
      </c>
      <c r="F510">
        <v>178.95959797549699</v>
      </c>
      <c r="G510">
        <v>243.09387704027901</v>
      </c>
      <c r="H510">
        <v>211.96846300152001</v>
      </c>
      <c r="I510">
        <v>172.94589749802799</v>
      </c>
      <c r="J510">
        <v>32.359854042094</v>
      </c>
      <c r="K510">
        <v>12.0335517556</v>
      </c>
      <c r="L510" t="s">
        <v>232</v>
      </c>
      <c r="M510" t="s">
        <v>232</v>
      </c>
      <c r="N510">
        <v>17.860724277633999</v>
      </c>
      <c r="O510" t="s">
        <v>232</v>
      </c>
      <c r="P510" t="e">
        <v>#N/A</v>
      </c>
    </row>
    <row r="511" spans="1:16" x14ac:dyDescent="0.25">
      <c r="A511">
        <v>202512</v>
      </c>
      <c r="B511" t="s">
        <v>281</v>
      </c>
      <c r="C511" t="s">
        <v>145</v>
      </c>
      <c r="D511">
        <v>976</v>
      </c>
      <c r="E511">
        <v>976.000000000103</v>
      </c>
      <c r="F511">
        <v>520.80809534572404</v>
      </c>
      <c r="G511">
        <v>455.19190465437902</v>
      </c>
      <c r="H511">
        <v>389.48252847633103</v>
      </c>
      <c r="I511">
        <v>310.76744043384298</v>
      </c>
      <c r="J511">
        <v>62.526399233627998</v>
      </c>
      <c r="K511">
        <v>20.126836495408</v>
      </c>
      <c r="L511">
        <v>59.984208333132003</v>
      </c>
      <c r="M511">
        <v>22.503694563780002</v>
      </c>
      <c r="N511">
        <v>37.480513769352001</v>
      </c>
      <c r="O511">
        <v>5.7251678449160002</v>
      </c>
      <c r="P511" t="e">
        <v>#N/A</v>
      </c>
    </row>
    <row r="512" spans="1:16" x14ac:dyDescent="0.25">
      <c r="A512">
        <v>202512</v>
      </c>
      <c r="B512" t="s">
        <v>282</v>
      </c>
      <c r="C512" t="s">
        <v>136</v>
      </c>
      <c r="D512">
        <v>1551</v>
      </c>
      <c r="E512">
        <v>1551.00000000009</v>
      </c>
      <c r="F512">
        <v>785.58531420725001</v>
      </c>
      <c r="G512">
        <v>765.41468579283503</v>
      </c>
      <c r="H512">
        <v>678.66851636315005</v>
      </c>
      <c r="I512">
        <v>595.00976783849899</v>
      </c>
      <c r="J512">
        <v>81.658748524651003</v>
      </c>
      <c r="K512">
        <v>38.356380977142997</v>
      </c>
      <c r="L512">
        <v>78.517364607576994</v>
      </c>
      <c r="M512">
        <v>21.591179240142999</v>
      </c>
      <c r="N512">
        <v>56.926185367434002</v>
      </c>
      <c r="O512">
        <v>8.2288048221079997</v>
      </c>
      <c r="P512" t="e">
        <v>#N/A</v>
      </c>
    </row>
    <row r="513" spans="1:16" x14ac:dyDescent="0.25">
      <c r="A513">
        <v>202512</v>
      </c>
      <c r="B513" t="s">
        <v>282</v>
      </c>
      <c r="C513" t="s">
        <v>137</v>
      </c>
      <c r="D513">
        <v>773</v>
      </c>
      <c r="E513">
        <v>773.00000000002501</v>
      </c>
      <c r="F513">
        <v>419.831164618515</v>
      </c>
      <c r="G513">
        <v>353.16883538151001</v>
      </c>
      <c r="H513">
        <v>307.93875573536002</v>
      </c>
      <c r="I513">
        <v>262.01958670258801</v>
      </c>
      <c r="J513">
        <v>44.919169032771997</v>
      </c>
      <c r="K513">
        <v>19.829386452057999</v>
      </c>
      <c r="L513">
        <v>41.211211721622</v>
      </c>
      <c r="M513">
        <v>11.244878706199</v>
      </c>
      <c r="N513">
        <v>29.966333015423</v>
      </c>
      <c r="O513">
        <v>4.0188679245280001</v>
      </c>
      <c r="P513" t="e">
        <v>#N/A</v>
      </c>
    </row>
    <row r="514" spans="1:16" x14ac:dyDescent="0.25">
      <c r="A514">
        <v>202512</v>
      </c>
      <c r="B514" t="s">
        <v>282</v>
      </c>
      <c r="C514" t="s">
        <v>138</v>
      </c>
      <c r="D514">
        <v>778</v>
      </c>
      <c r="E514">
        <v>778.00000000006003</v>
      </c>
      <c r="F514">
        <v>365.754149588735</v>
      </c>
      <c r="G514">
        <v>412.24585041132502</v>
      </c>
      <c r="H514">
        <v>370.72976062778997</v>
      </c>
      <c r="I514">
        <v>332.99018113591097</v>
      </c>
      <c r="J514">
        <v>36.739579491878999</v>
      </c>
      <c r="K514">
        <v>18.526994525085001</v>
      </c>
      <c r="L514">
        <v>37.306152885955001</v>
      </c>
      <c r="M514">
        <v>10.346300533944</v>
      </c>
      <c r="N514">
        <v>26.959852352011001</v>
      </c>
      <c r="O514">
        <v>4.2099368975799996</v>
      </c>
      <c r="P514" t="e">
        <v>#N/A</v>
      </c>
    </row>
    <row r="515" spans="1:16" x14ac:dyDescent="0.25">
      <c r="A515">
        <v>202512</v>
      </c>
      <c r="B515" t="s">
        <v>282</v>
      </c>
      <c r="C515" t="s">
        <v>139</v>
      </c>
      <c r="D515">
        <v>246</v>
      </c>
      <c r="E515">
        <v>245.999999999994</v>
      </c>
      <c r="F515">
        <v>87.769927536240004</v>
      </c>
      <c r="G515">
        <v>158.230072463754</v>
      </c>
      <c r="H515">
        <v>139.742309269879</v>
      </c>
      <c r="I515" t="s">
        <v>232</v>
      </c>
      <c r="J515" t="s">
        <v>232</v>
      </c>
      <c r="K515" t="s">
        <v>232</v>
      </c>
      <c r="L515" t="s">
        <v>232</v>
      </c>
      <c r="M515" t="s">
        <v>232</v>
      </c>
      <c r="N515">
        <v>10.264492753623999</v>
      </c>
      <c r="O515" t="s">
        <v>232</v>
      </c>
      <c r="P515" t="e">
        <v>#N/A</v>
      </c>
    </row>
    <row r="516" spans="1:16" x14ac:dyDescent="0.25">
      <c r="A516">
        <v>202512</v>
      </c>
      <c r="B516" t="s">
        <v>282</v>
      </c>
      <c r="C516" t="s">
        <v>140</v>
      </c>
      <c r="D516">
        <v>306</v>
      </c>
      <c r="E516">
        <v>306.000000000027</v>
      </c>
      <c r="F516">
        <v>160.032944996211</v>
      </c>
      <c r="G516">
        <v>145.967055003816</v>
      </c>
      <c r="H516">
        <v>126.028170359047</v>
      </c>
      <c r="I516">
        <v>114.338935574223</v>
      </c>
      <c r="J516">
        <v>11.689234784824</v>
      </c>
      <c r="K516">
        <v>4.8637477718369997</v>
      </c>
      <c r="L516" t="s">
        <v>232</v>
      </c>
      <c r="M516" t="s">
        <v>232</v>
      </c>
      <c r="N516">
        <v>15.903170359055</v>
      </c>
      <c r="O516" t="s">
        <v>232</v>
      </c>
      <c r="P516" t="e">
        <v>#N/A</v>
      </c>
    </row>
    <row r="517" spans="1:16" x14ac:dyDescent="0.25">
      <c r="A517">
        <v>202512</v>
      </c>
      <c r="B517" t="s">
        <v>282</v>
      </c>
      <c r="C517" t="s">
        <v>141</v>
      </c>
      <c r="D517">
        <v>364</v>
      </c>
      <c r="E517">
        <v>364.00000000000398</v>
      </c>
      <c r="F517">
        <v>159.56968944099799</v>
      </c>
      <c r="G517">
        <v>204.43031055900599</v>
      </c>
      <c r="H517">
        <v>187.362279046005</v>
      </c>
      <c r="I517" t="s">
        <v>232</v>
      </c>
      <c r="J517" t="s">
        <v>232</v>
      </c>
      <c r="K517" t="s">
        <v>232</v>
      </c>
      <c r="L517" t="s">
        <v>232</v>
      </c>
      <c r="M517" t="s">
        <v>232</v>
      </c>
      <c r="N517">
        <v>12.037728482698</v>
      </c>
      <c r="O517" t="s">
        <v>232</v>
      </c>
      <c r="P517" t="e">
        <v>#N/A</v>
      </c>
    </row>
    <row r="518" spans="1:16" x14ac:dyDescent="0.25">
      <c r="A518">
        <v>202512</v>
      </c>
      <c r="B518" t="s">
        <v>282</v>
      </c>
      <c r="C518" t="s">
        <v>142</v>
      </c>
      <c r="D518">
        <v>285</v>
      </c>
      <c r="E518">
        <v>285.000000000022</v>
      </c>
      <c r="F518">
        <v>136.01883830456401</v>
      </c>
      <c r="G518">
        <v>148.98116169545801</v>
      </c>
      <c r="H518">
        <v>136.47563545750199</v>
      </c>
      <c r="I518">
        <v>105.64073226545401</v>
      </c>
      <c r="J518">
        <v>29.834903192047999</v>
      </c>
      <c r="K518">
        <v>17.333856619573002</v>
      </c>
      <c r="L518">
        <v>9.325892370679</v>
      </c>
      <c r="M518">
        <v>3.1796338672769999</v>
      </c>
      <c r="N518">
        <v>6.1462585034019996</v>
      </c>
      <c r="O518">
        <v>3.1796338672769999</v>
      </c>
      <c r="P518" t="e">
        <v>#N/A</v>
      </c>
    </row>
    <row r="519" spans="1:16" x14ac:dyDescent="0.25">
      <c r="A519">
        <v>202512</v>
      </c>
      <c r="B519" t="s">
        <v>282</v>
      </c>
      <c r="C519" t="s">
        <v>143</v>
      </c>
      <c r="D519">
        <v>350</v>
      </c>
      <c r="E519">
        <v>350.00000000003803</v>
      </c>
      <c r="F519">
        <v>242.193913929237</v>
      </c>
      <c r="G519">
        <v>107.806086070801</v>
      </c>
      <c r="H519">
        <v>89.060122230716999</v>
      </c>
      <c r="I519">
        <v>71.933333333337998</v>
      </c>
      <c r="J519">
        <v>17.126788897379001</v>
      </c>
      <c r="K519">
        <v>10.552813852813999</v>
      </c>
      <c r="L519" t="s">
        <v>232</v>
      </c>
      <c r="M519" t="s">
        <v>232</v>
      </c>
      <c r="N519">
        <v>12.574535268655</v>
      </c>
      <c r="O519" t="s">
        <v>232</v>
      </c>
      <c r="P519" t="e">
        <v>#N/A</v>
      </c>
    </row>
    <row r="520" spans="1:16" x14ac:dyDescent="0.25">
      <c r="A520">
        <v>202512</v>
      </c>
      <c r="B520" t="s">
        <v>282</v>
      </c>
      <c r="C520" t="s">
        <v>144</v>
      </c>
      <c r="D520">
        <v>340</v>
      </c>
      <c r="E520">
        <v>343.164333966409</v>
      </c>
      <c r="F520">
        <v>168.08427677913701</v>
      </c>
      <c r="G520">
        <v>175.08005718727199</v>
      </c>
      <c r="H520">
        <v>156.48927304774401</v>
      </c>
      <c r="I520">
        <v>139.62161701330101</v>
      </c>
      <c r="J520">
        <v>16.867656034443002</v>
      </c>
      <c r="K520">
        <v>4.853584510728</v>
      </c>
      <c r="L520" t="s">
        <v>232</v>
      </c>
      <c r="M520">
        <v>10.145368959724999</v>
      </c>
      <c r="N520" t="s">
        <v>232</v>
      </c>
      <c r="O520" t="s">
        <v>232</v>
      </c>
      <c r="P520" t="e">
        <v>#N/A</v>
      </c>
    </row>
    <row r="521" spans="1:16" x14ac:dyDescent="0.25">
      <c r="A521">
        <v>202512</v>
      </c>
      <c r="B521" t="s">
        <v>282</v>
      </c>
      <c r="C521" t="s">
        <v>145</v>
      </c>
      <c r="D521">
        <v>920</v>
      </c>
      <c r="E521">
        <v>920.00000000009902</v>
      </c>
      <c r="F521">
        <v>489.77108392771498</v>
      </c>
      <c r="G521">
        <v>430.22891607238398</v>
      </c>
      <c r="H521">
        <v>381.49119031013697</v>
      </c>
      <c r="I521">
        <v>334.48389268752499</v>
      </c>
      <c r="J521">
        <v>46.007297622612001</v>
      </c>
      <c r="K521">
        <v>28.322225965489</v>
      </c>
      <c r="L521" t="s">
        <v>232</v>
      </c>
      <c r="M521" t="s">
        <v>232</v>
      </c>
      <c r="N521">
        <v>30.522818929947999</v>
      </c>
      <c r="O521" t="s">
        <v>232</v>
      </c>
      <c r="P521" t="e">
        <v>#N/A</v>
      </c>
    </row>
    <row r="522" spans="1:16" x14ac:dyDescent="0.25">
      <c r="A522">
        <v>202512</v>
      </c>
      <c r="B522" t="s">
        <v>283</v>
      </c>
      <c r="C522" t="s">
        <v>136</v>
      </c>
      <c r="D522">
        <v>1878</v>
      </c>
      <c r="E522">
        <v>1878.00000000007</v>
      </c>
      <c r="F522">
        <v>1092.6678564828201</v>
      </c>
      <c r="G522">
        <v>785.33214351725405</v>
      </c>
      <c r="H522">
        <v>645.47441146449398</v>
      </c>
      <c r="I522">
        <v>531.00680765742004</v>
      </c>
      <c r="J522">
        <v>113.283930337686</v>
      </c>
      <c r="K522">
        <v>48.0123506427</v>
      </c>
      <c r="L522" t="s">
        <v>232</v>
      </c>
      <c r="M522" t="s">
        <v>232</v>
      </c>
      <c r="N522">
        <v>93.036793139872003</v>
      </c>
      <c r="O522" t="s">
        <v>232</v>
      </c>
      <c r="P522" t="e">
        <v>#N/A</v>
      </c>
    </row>
    <row r="523" spans="1:16" x14ac:dyDescent="0.25">
      <c r="A523">
        <v>202512</v>
      </c>
      <c r="B523" t="s">
        <v>283</v>
      </c>
      <c r="C523" t="s">
        <v>137</v>
      </c>
      <c r="D523">
        <v>960</v>
      </c>
      <c r="E523">
        <v>959.99999999997306</v>
      </c>
      <c r="F523">
        <v>546.983001370122</v>
      </c>
      <c r="G523">
        <v>413.016998629851</v>
      </c>
      <c r="H523">
        <v>334.04852142352399</v>
      </c>
      <c r="I523">
        <v>265.85290370108601</v>
      </c>
      <c r="J523">
        <v>68.195617722438001</v>
      </c>
      <c r="K523">
        <v>24.949268341602998</v>
      </c>
      <c r="L523" t="s">
        <v>232</v>
      </c>
      <c r="M523" t="s">
        <v>232</v>
      </c>
      <c r="N523">
        <v>50.381041694800999</v>
      </c>
      <c r="O523" t="s">
        <v>232</v>
      </c>
      <c r="P523" t="e">
        <v>#N/A</v>
      </c>
    </row>
    <row r="524" spans="1:16" x14ac:dyDescent="0.25">
      <c r="A524">
        <v>202512</v>
      </c>
      <c r="B524" t="s">
        <v>283</v>
      </c>
      <c r="C524" t="s">
        <v>138</v>
      </c>
      <c r="D524">
        <v>918</v>
      </c>
      <c r="E524">
        <v>918.000000000098</v>
      </c>
      <c r="F524">
        <v>545.684855112695</v>
      </c>
      <c r="G524">
        <v>372.31514488740299</v>
      </c>
      <c r="H524">
        <v>311.42589004096999</v>
      </c>
      <c r="I524">
        <v>265.15390395633398</v>
      </c>
      <c r="J524">
        <v>45.088312615248</v>
      </c>
      <c r="K524">
        <v>23.063082301097001</v>
      </c>
      <c r="L524" t="s">
        <v>232</v>
      </c>
      <c r="M524" t="s">
        <v>232</v>
      </c>
      <c r="N524">
        <v>42.655751445070997</v>
      </c>
      <c r="O524" t="s">
        <v>232</v>
      </c>
      <c r="P524" t="e">
        <v>#N/A</v>
      </c>
    </row>
    <row r="525" spans="1:16" x14ac:dyDescent="0.25">
      <c r="A525">
        <v>202512</v>
      </c>
      <c r="B525" t="s">
        <v>283</v>
      </c>
      <c r="C525" t="s">
        <v>139</v>
      </c>
      <c r="D525">
        <v>342</v>
      </c>
      <c r="E525">
        <v>341.99999999997601</v>
      </c>
      <c r="F525">
        <v>168.23883061380999</v>
      </c>
      <c r="G525">
        <v>173.76116938616599</v>
      </c>
      <c r="H525">
        <v>148.473265068264</v>
      </c>
      <c r="I525" t="s">
        <v>232</v>
      </c>
      <c r="J525" t="s">
        <v>232</v>
      </c>
      <c r="K525" t="s">
        <v>232</v>
      </c>
      <c r="L525" t="s">
        <v>232</v>
      </c>
      <c r="M525" t="s">
        <v>232</v>
      </c>
      <c r="N525">
        <v>17.210761460758999</v>
      </c>
      <c r="O525" t="s">
        <v>232</v>
      </c>
      <c r="P525" t="e">
        <v>#N/A</v>
      </c>
    </row>
    <row r="526" spans="1:16" x14ac:dyDescent="0.25">
      <c r="A526">
        <v>202512</v>
      </c>
      <c r="B526" t="s">
        <v>283</v>
      </c>
      <c r="C526" t="s">
        <v>140</v>
      </c>
      <c r="D526">
        <v>405</v>
      </c>
      <c r="E526">
        <v>405.00000000004297</v>
      </c>
      <c r="F526">
        <v>235.92259768743901</v>
      </c>
      <c r="G526">
        <v>169.07740231260399</v>
      </c>
      <c r="H526">
        <v>136.571810153456</v>
      </c>
      <c r="I526" t="s">
        <v>232</v>
      </c>
      <c r="J526" t="s">
        <v>232</v>
      </c>
      <c r="K526" t="s">
        <v>232</v>
      </c>
      <c r="L526" t="s">
        <v>232</v>
      </c>
      <c r="M526" t="s">
        <v>232</v>
      </c>
      <c r="N526">
        <v>27.067484051040001</v>
      </c>
      <c r="O526" t="s">
        <v>232</v>
      </c>
      <c r="P526" t="e">
        <v>#N/A</v>
      </c>
    </row>
    <row r="527" spans="1:16" x14ac:dyDescent="0.25">
      <c r="A527">
        <v>202512</v>
      </c>
      <c r="B527" t="s">
        <v>283</v>
      </c>
      <c r="C527" t="s">
        <v>141</v>
      </c>
      <c r="D527">
        <v>431</v>
      </c>
      <c r="E527">
        <v>431.000000000022</v>
      </c>
      <c r="F527">
        <v>244.08651355169599</v>
      </c>
      <c r="G527">
        <v>186.91348644832601</v>
      </c>
      <c r="H527">
        <v>156.24949784639401</v>
      </c>
      <c r="I527">
        <v>132.10867979947199</v>
      </c>
      <c r="J527">
        <v>22.957144577533999</v>
      </c>
      <c r="K527">
        <v>8.081436241514</v>
      </c>
      <c r="L527" t="s">
        <v>232</v>
      </c>
      <c r="M527">
        <v>16.910912037269998</v>
      </c>
      <c r="N527" t="s">
        <v>232</v>
      </c>
      <c r="O527" t="s">
        <v>232</v>
      </c>
      <c r="P527" t="e">
        <v>#N/A</v>
      </c>
    </row>
    <row r="528" spans="1:16" x14ac:dyDescent="0.25">
      <c r="A528">
        <v>202512</v>
      </c>
      <c r="B528" t="s">
        <v>283</v>
      </c>
      <c r="C528" t="s">
        <v>142</v>
      </c>
      <c r="D528">
        <v>303</v>
      </c>
      <c r="E528">
        <v>303.00000000002899</v>
      </c>
      <c r="F528">
        <v>182.29125148395801</v>
      </c>
      <c r="G528">
        <v>120.708748516071</v>
      </c>
      <c r="H528">
        <v>95.930194498036997</v>
      </c>
      <c r="I528">
        <v>76.090686274527997</v>
      </c>
      <c r="J528">
        <v>19.839508223509</v>
      </c>
      <c r="K528">
        <v>9.3997672741309994</v>
      </c>
      <c r="L528">
        <v>24.778554018034001</v>
      </c>
      <c r="M528" t="s">
        <v>232</v>
      </c>
      <c r="N528" t="s">
        <v>232</v>
      </c>
      <c r="O528">
        <v>0</v>
      </c>
      <c r="P528" t="e">
        <v>#N/A</v>
      </c>
    </row>
    <row r="529" spans="1:16" x14ac:dyDescent="0.25">
      <c r="A529">
        <v>202512</v>
      </c>
      <c r="B529" t="s">
        <v>283</v>
      </c>
      <c r="C529" t="s">
        <v>143</v>
      </c>
      <c r="D529">
        <v>397</v>
      </c>
      <c r="E529">
        <v>397.00000000000102</v>
      </c>
      <c r="F529">
        <v>262.128663145914</v>
      </c>
      <c r="G529">
        <v>134.87133685408699</v>
      </c>
      <c r="H529">
        <v>108.249643898343</v>
      </c>
      <c r="I529">
        <v>66.154464285706993</v>
      </c>
      <c r="J529">
        <v>42.095179612636002</v>
      </c>
      <c r="K529">
        <v>25.500844096750999</v>
      </c>
      <c r="L529">
        <v>26.621692955743999</v>
      </c>
      <c r="M529">
        <v>3.4642857142849999</v>
      </c>
      <c r="N529">
        <v>23.157407241459001</v>
      </c>
      <c r="O529">
        <v>0</v>
      </c>
      <c r="P529" t="e">
        <v>#N/A</v>
      </c>
    </row>
    <row r="530" spans="1:16" x14ac:dyDescent="0.25">
      <c r="A530">
        <v>202512</v>
      </c>
      <c r="B530" t="s">
        <v>283</v>
      </c>
      <c r="C530" t="s">
        <v>144</v>
      </c>
      <c r="D530">
        <v>418</v>
      </c>
      <c r="E530">
        <v>420.975942263886</v>
      </c>
      <c r="F530">
        <v>235.01537315611901</v>
      </c>
      <c r="G530">
        <v>185.96056910776699</v>
      </c>
      <c r="H530">
        <v>152.035374858859</v>
      </c>
      <c r="I530">
        <v>131.02805842219701</v>
      </c>
      <c r="J530">
        <v>21.007316436661998</v>
      </c>
      <c r="K530">
        <v>9.2587893726990007</v>
      </c>
      <c r="L530" t="s">
        <v>232</v>
      </c>
      <c r="M530" t="s">
        <v>232</v>
      </c>
      <c r="N530">
        <v>22.648793256076999</v>
      </c>
      <c r="O530" t="s">
        <v>232</v>
      </c>
      <c r="P530" t="e">
        <v>#N/A</v>
      </c>
    </row>
    <row r="531" spans="1:16" x14ac:dyDescent="0.25">
      <c r="A531">
        <v>202512</v>
      </c>
      <c r="B531" t="s">
        <v>283</v>
      </c>
      <c r="C531" t="s">
        <v>145</v>
      </c>
      <c r="D531">
        <v>1063</v>
      </c>
      <c r="E531">
        <v>1063.00000000009</v>
      </c>
      <c r="F531">
        <v>643.65211282434404</v>
      </c>
      <c r="G531">
        <v>419.34788717574997</v>
      </c>
      <c r="H531">
        <v>337.66528656774</v>
      </c>
      <c r="I531">
        <v>275.15878511082298</v>
      </c>
      <c r="J531">
        <v>61.322827987529003</v>
      </c>
      <c r="K531">
        <v>33.689426901551002</v>
      </c>
      <c r="L531" t="s">
        <v>232</v>
      </c>
      <c r="M531" t="s">
        <v>232</v>
      </c>
      <c r="N531">
        <v>50.306309188215003</v>
      </c>
      <c r="O531" t="s">
        <v>232</v>
      </c>
      <c r="P531" t="e">
        <v>#N/A</v>
      </c>
    </row>
    <row r="532" spans="1:16" x14ac:dyDescent="0.25">
      <c r="A532">
        <v>202512</v>
      </c>
      <c r="B532" t="s">
        <v>284</v>
      </c>
      <c r="C532" t="s">
        <v>136</v>
      </c>
      <c r="D532">
        <v>2304</v>
      </c>
      <c r="E532">
        <v>2304</v>
      </c>
      <c r="F532">
        <v>815.61977046973198</v>
      </c>
      <c r="G532">
        <v>1488.3802295302701</v>
      </c>
      <c r="H532">
        <v>1328.31288954864</v>
      </c>
      <c r="I532">
        <v>1218.6918326483899</v>
      </c>
      <c r="J532">
        <v>108.602708276397</v>
      </c>
      <c r="K532">
        <v>38.689106728759</v>
      </c>
      <c r="L532">
        <v>141.76901423947101</v>
      </c>
      <c r="M532">
        <v>56.015501418766</v>
      </c>
      <c r="N532">
        <v>84.753512820704998</v>
      </c>
      <c r="O532">
        <v>18.298325742155999</v>
      </c>
      <c r="P532" t="e">
        <v>#N/A</v>
      </c>
    </row>
    <row r="533" spans="1:16" x14ac:dyDescent="0.25">
      <c r="A533">
        <v>202512</v>
      </c>
      <c r="B533" t="s">
        <v>284</v>
      </c>
      <c r="C533" t="s">
        <v>137</v>
      </c>
      <c r="D533">
        <v>1114</v>
      </c>
      <c r="E533">
        <v>1114.0000000001</v>
      </c>
      <c r="F533">
        <v>425.79007133221103</v>
      </c>
      <c r="G533">
        <v>688.20992866789095</v>
      </c>
      <c r="H533">
        <v>607.292348815281</v>
      </c>
      <c r="I533">
        <v>557.61210660467998</v>
      </c>
      <c r="J533">
        <v>49.680242210601001</v>
      </c>
      <c r="K533">
        <v>13.678224808817999</v>
      </c>
      <c r="L533">
        <v>69.730000031200007</v>
      </c>
      <c r="M533">
        <v>26.311122308041998</v>
      </c>
      <c r="N533">
        <v>42.418877723157998</v>
      </c>
      <c r="O533">
        <v>11.187579821410001</v>
      </c>
      <c r="P533" t="e">
        <v>#N/A</v>
      </c>
    </row>
    <row r="534" spans="1:16" x14ac:dyDescent="0.25">
      <c r="A534">
        <v>202512</v>
      </c>
      <c r="B534" t="s">
        <v>284</v>
      </c>
      <c r="C534" t="s">
        <v>138</v>
      </c>
      <c r="D534">
        <v>1190</v>
      </c>
      <c r="E534">
        <v>1189.9999999999</v>
      </c>
      <c r="F534">
        <v>389.829699137521</v>
      </c>
      <c r="G534">
        <v>800.17030086237605</v>
      </c>
      <c r="H534">
        <v>721.02054073335898</v>
      </c>
      <c r="I534">
        <v>661.07972604371002</v>
      </c>
      <c r="J534">
        <v>58.922466065796002</v>
      </c>
      <c r="K534">
        <v>25.010881919940999</v>
      </c>
      <c r="L534">
        <v>72.039014208270999</v>
      </c>
      <c r="M534">
        <v>29.704379110723998</v>
      </c>
      <c r="N534">
        <v>42.334635097547</v>
      </c>
      <c r="O534">
        <v>7.110745920746</v>
      </c>
      <c r="P534" t="e">
        <v>#N/A</v>
      </c>
    </row>
    <row r="535" spans="1:16" x14ac:dyDescent="0.25">
      <c r="A535">
        <v>202512</v>
      </c>
      <c r="B535" t="s">
        <v>284</v>
      </c>
      <c r="C535" t="s">
        <v>139</v>
      </c>
      <c r="D535">
        <v>431</v>
      </c>
      <c r="E535">
        <v>430.99999999999898</v>
      </c>
      <c r="F535">
        <v>74.109975421639007</v>
      </c>
      <c r="G535">
        <v>356.89002457836</v>
      </c>
      <c r="H535">
        <v>313.363657937119</v>
      </c>
      <c r="I535">
        <v>292.72608695653003</v>
      </c>
      <c r="J535">
        <v>20.637570980589</v>
      </c>
      <c r="K535">
        <v>4.18543944402</v>
      </c>
      <c r="L535">
        <v>37.432888380370997</v>
      </c>
      <c r="M535">
        <v>13.158695652175</v>
      </c>
      <c r="N535">
        <v>24.274192728195999</v>
      </c>
      <c r="O535">
        <v>6.0934782608700004</v>
      </c>
      <c r="P535" t="e">
        <v>#N/A</v>
      </c>
    </row>
    <row r="536" spans="1:16" x14ac:dyDescent="0.25">
      <c r="A536">
        <v>202512</v>
      </c>
      <c r="B536" t="s">
        <v>284</v>
      </c>
      <c r="C536" t="s">
        <v>140</v>
      </c>
      <c r="D536">
        <v>468</v>
      </c>
      <c r="E536">
        <v>468.00000000000898</v>
      </c>
      <c r="F536">
        <v>162.34208620387</v>
      </c>
      <c r="G536">
        <v>305.65791379613898</v>
      </c>
      <c r="H536">
        <v>273.308289895467</v>
      </c>
      <c r="I536">
        <v>249.08117221540601</v>
      </c>
      <c r="J536">
        <v>24.227117680060999</v>
      </c>
      <c r="K536">
        <v>3.6876761376760001</v>
      </c>
      <c r="L536" t="s">
        <v>232</v>
      </c>
      <c r="M536" t="s">
        <v>232</v>
      </c>
      <c r="N536">
        <v>17.925296951768999</v>
      </c>
      <c r="O536" t="s">
        <v>232</v>
      </c>
      <c r="P536" t="e">
        <v>#N/A</v>
      </c>
    </row>
    <row r="537" spans="1:16" x14ac:dyDescent="0.25">
      <c r="A537">
        <v>202512</v>
      </c>
      <c r="B537" t="s">
        <v>284</v>
      </c>
      <c r="C537" t="s">
        <v>141</v>
      </c>
      <c r="D537">
        <v>581</v>
      </c>
      <c r="E537">
        <v>580.99999999998295</v>
      </c>
      <c r="F537">
        <v>190.440857770446</v>
      </c>
      <c r="G537">
        <v>390.55914222953697</v>
      </c>
      <c r="H537">
        <v>353.736900748859</v>
      </c>
      <c r="I537">
        <v>333.92152828635898</v>
      </c>
      <c r="J537">
        <v>18.797023838647</v>
      </c>
      <c r="K537">
        <v>3.5689404934679998</v>
      </c>
      <c r="L537" t="s">
        <v>232</v>
      </c>
      <c r="M537">
        <v>18.172670954318001</v>
      </c>
      <c r="N537" t="s">
        <v>232</v>
      </c>
      <c r="O537" t="s">
        <v>232</v>
      </c>
      <c r="P537" t="e">
        <v>#N/A</v>
      </c>
    </row>
    <row r="538" spans="1:16" x14ac:dyDescent="0.25">
      <c r="A538">
        <v>202512</v>
      </c>
      <c r="B538" t="s">
        <v>284</v>
      </c>
      <c r="C538" t="s">
        <v>142</v>
      </c>
      <c r="D538">
        <v>398</v>
      </c>
      <c r="E538">
        <v>398.00000000000199</v>
      </c>
      <c r="F538">
        <v>140.52000000001399</v>
      </c>
      <c r="G538">
        <v>257.47999999998802</v>
      </c>
      <c r="H538">
        <v>232.366021062258</v>
      </c>
      <c r="I538">
        <v>207.17512820511399</v>
      </c>
      <c r="J538">
        <v>25.190892857144</v>
      </c>
      <c r="K538">
        <v>16.959107142857999</v>
      </c>
      <c r="L538">
        <v>20.055773809525</v>
      </c>
      <c r="M538" t="s">
        <v>232</v>
      </c>
      <c r="N538" t="s">
        <v>232</v>
      </c>
      <c r="O538">
        <v>5.0582051282049996</v>
      </c>
      <c r="P538" t="e">
        <v>#N/A</v>
      </c>
    </row>
    <row r="539" spans="1:16" x14ac:dyDescent="0.25">
      <c r="A539">
        <v>202512</v>
      </c>
      <c r="B539" t="s">
        <v>284</v>
      </c>
      <c r="C539" t="s">
        <v>143</v>
      </c>
      <c r="D539">
        <v>426</v>
      </c>
      <c r="E539">
        <v>426.00000000000603</v>
      </c>
      <c r="F539">
        <v>248.206851073763</v>
      </c>
      <c r="G539">
        <v>177.79314892624299</v>
      </c>
      <c r="H539">
        <v>155.53801990493699</v>
      </c>
      <c r="I539">
        <v>135.787916984981</v>
      </c>
      <c r="J539">
        <v>19.750102919955999</v>
      </c>
      <c r="K539">
        <v>10.287943510737</v>
      </c>
      <c r="L539">
        <v>19.132185298362</v>
      </c>
      <c r="M539" t="s">
        <v>232</v>
      </c>
      <c r="N539" t="s">
        <v>232</v>
      </c>
      <c r="O539">
        <v>3.122943722944</v>
      </c>
      <c r="P539" t="e">
        <v>#N/A</v>
      </c>
    </row>
    <row r="540" spans="1:16" x14ac:dyDescent="0.25">
      <c r="A540">
        <v>202512</v>
      </c>
      <c r="B540" t="s">
        <v>284</v>
      </c>
      <c r="C540" t="s">
        <v>144</v>
      </c>
      <c r="D540">
        <v>447</v>
      </c>
      <c r="E540">
        <v>447.94525470418398</v>
      </c>
      <c r="F540">
        <v>147.251833900637</v>
      </c>
      <c r="G540">
        <v>300.69342080354699</v>
      </c>
      <c r="H540">
        <v>262.66731504391799</v>
      </c>
      <c r="I540">
        <v>236.57653518103601</v>
      </c>
      <c r="J540">
        <v>26.090779862881998</v>
      </c>
      <c r="K540">
        <v>12.025664153446</v>
      </c>
      <c r="L540">
        <v>33.988693172216003</v>
      </c>
      <c r="M540">
        <v>12.335422685834001</v>
      </c>
      <c r="N540">
        <v>21.653270486381999</v>
      </c>
      <c r="O540">
        <v>4.0374125874129998</v>
      </c>
      <c r="P540" t="e">
        <v>#N/A</v>
      </c>
    </row>
    <row r="541" spans="1:16" x14ac:dyDescent="0.25">
      <c r="A541">
        <v>202512</v>
      </c>
      <c r="B541" t="s">
        <v>284</v>
      </c>
      <c r="C541" t="s">
        <v>145</v>
      </c>
      <c r="D541">
        <v>1165</v>
      </c>
      <c r="E541">
        <v>1165.00000000002</v>
      </c>
      <c r="F541">
        <v>510.53902018939601</v>
      </c>
      <c r="G541">
        <v>654.46097981061905</v>
      </c>
      <c r="H541">
        <v>566.433388737889</v>
      </c>
      <c r="I541">
        <v>505.49255688702101</v>
      </c>
      <c r="J541">
        <v>59.922483227015</v>
      </c>
      <c r="K541">
        <v>25.070770902332001</v>
      </c>
      <c r="L541">
        <v>78.839557367303996</v>
      </c>
      <c r="M541">
        <v>32.771170000994999</v>
      </c>
      <c r="N541">
        <v>45.068387366308997</v>
      </c>
      <c r="O541">
        <v>9.1880337054259993</v>
      </c>
      <c r="P541" t="e">
        <v>#N/A</v>
      </c>
    </row>
    <row r="542" spans="1:16" x14ac:dyDescent="0.25">
      <c r="A542">
        <v>202512</v>
      </c>
      <c r="B542" t="s">
        <v>285</v>
      </c>
      <c r="C542" t="s">
        <v>136</v>
      </c>
      <c r="D542">
        <v>2432</v>
      </c>
      <c r="E542">
        <v>2432.0000000001301</v>
      </c>
      <c r="F542">
        <v>1218.0847233941699</v>
      </c>
      <c r="G542">
        <v>1213.9152766059501</v>
      </c>
      <c r="H542">
        <v>1023.18923617182</v>
      </c>
      <c r="I542">
        <v>921.25014324103802</v>
      </c>
      <c r="J542">
        <v>101.93909293078001</v>
      </c>
      <c r="K542">
        <v>39.090188540832997</v>
      </c>
      <c r="L542">
        <v>182.59882461396401</v>
      </c>
      <c r="M542">
        <v>71.951372470742001</v>
      </c>
      <c r="N542">
        <v>110.647452143222</v>
      </c>
      <c r="O542">
        <v>8.1272158201729994</v>
      </c>
      <c r="P542" t="e">
        <v>#N/A</v>
      </c>
    </row>
    <row r="543" spans="1:16" x14ac:dyDescent="0.25">
      <c r="A543">
        <v>202512</v>
      </c>
      <c r="B543" t="s">
        <v>285</v>
      </c>
      <c r="C543" t="s">
        <v>137</v>
      </c>
      <c r="D543">
        <v>1195</v>
      </c>
      <c r="E543">
        <v>1195.00000000011</v>
      </c>
      <c r="F543">
        <v>628.16214912480598</v>
      </c>
      <c r="G543">
        <v>566.83785087530305</v>
      </c>
      <c r="H543">
        <v>456.32162713061001</v>
      </c>
      <c r="I543">
        <v>408.17117224210898</v>
      </c>
      <c r="J543">
        <v>48.150454888501002</v>
      </c>
      <c r="K543">
        <v>18.069093233676</v>
      </c>
      <c r="L543" t="s">
        <v>232</v>
      </c>
      <c r="M543" t="s">
        <v>232</v>
      </c>
      <c r="N543">
        <v>61.284908505080999</v>
      </c>
      <c r="O543" t="s">
        <v>232</v>
      </c>
      <c r="P543" t="e">
        <v>#N/A</v>
      </c>
    </row>
    <row r="544" spans="1:16" x14ac:dyDescent="0.25">
      <c r="A544">
        <v>202512</v>
      </c>
      <c r="B544" t="s">
        <v>285</v>
      </c>
      <c r="C544" t="s">
        <v>138</v>
      </c>
      <c r="D544">
        <v>1237</v>
      </c>
      <c r="E544">
        <v>1237.00000000002</v>
      </c>
      <c r="F544">
        <v>589.92257426936703</v>
      </c>
      <c r="G544">
        <v>647.07742573065195</v>
      </c>
      <c r="H544">
        <v>566.86760904120797</v>
      </c>
      <c r="I544">
        <v>513.07897099892898</v>
      </c>
      <c r="J544">
        <v>53.788638042278997</v>
      </c>
      <c r="K544">
        <v>21.021095307157001</v>
      </c>
      <c r="L544" t="s">
        <v>232</v>
      </c>
      <c r="M544" t="s">
        <v>232</v>
      </c>
      <c r="N544">
        <v>49.362543638140998</v>
      </c>
      <c r="O544" t="s">
        <v>232</v>
      </c>
      <c r="P544" t="e">
        <v>#N/A</v>
      </c>
    </row>
    <row r="545" spans="1:16" x14ac:dyDescent="0.25">
      <c r="A545">
        <v>202512</v>
      </c>
      <c r="B545" t="s">
        <v>285</v>
      </c>
      <c r="C545" t="s">
        <v>139</v>
      </c>
      <c r="D545">
        <v>466</v>
      </c>
      <c r="E545">
        <v>466.00000000002001</v>
      </c>
      <c r="F545">
        <v>188.21368547419999</v>
      </c>
      <c r="G545">
        <v>277.78631452581999</v>
      </c>
      <c r="H545">
        <v>243.03250832504301</v>
      </c>
      <c r="I545" t="s">
        <v>232</v>
      </c>
      <c r="J545" t="s">
        <v>232</v>
      </c>
      <c r="K545" t="s">
        <v>232</v>
      </c>
      <c r="L545" t="s">
        <v>232</v>
      </c>
      <c r="M545" t="s">
        <v>232</v>
      </c>
      <c r="N545">
        <v>22.594141656662998</v>
      </c>
      <c r="O545" t="s">
        <v>232</v>
      </c>
      <c r="P545" t="e">
        <v>#N/A</v>
      </c>
    </row>
    <row r="546" spans="1:16" x14ac:dyDescent="0.25">
      <c r="A546">
        <v>202512</v>
      </c>
      <c r="B546" t="s">
        <v>285</v>
      </c>
      <c r="C546" t="s">
        <v>140</v>
      </c>
      <c r="D546">
        <v>518</v>
      </c>
      <c r="E546">
        <v>518.00000000000205</v>
      </c>
      <c r="F546">
        <v>267.12478148476202</v>
      </c>
      <c r="G546">
        <v>250.87521851523999</v>
      </c>
      <c r="H546">
        <v>204.08141906032199</v>
      </c>
      <c r="I546" t="s">
        <v>232</v>
      </c>
      <c r="J546" t="s">
        <v>232</v>
      </c>
      <c r="K546" t="s">
        <v>232</v>
      </c>
      <c r="L546" t="s">
        <v>232</v>
      </c>
      <c r="M546" t="s">
        <v>232</v>
      </c>
      <c r="N546">
        <v>28.193491862238002</v>
      </c>
      <c r="O546" t="s">
        <v>232</v>
      </c>
      <c r="P546" t="e">
        <v>#N/A</v>
      </c>
    </row>
    <row r="547" spans="1:16" x14ac:dyDescent="0.25">
      <c r="A547">
        <v>202512</v>
      </c>
      <c r="B547" t="s">
        <v>285</v>
      </c>
      <c r="C547" t="s">
        <v>141</v>
      </c>
      <c r="D547">
        <v>539</v>
      </c>
      <c r="E547">
        <v>538.99999999998602</v>
      </c>
      <c r="F547">
        <v>241.48573369563999</v>
      </c>
      <c r="G547">
        <v>297.51426630434599</v>
      </c>
      <c r="H547">
        <v>252.34891304347701</v>
      </c>
      <c r="I547">
        <v>230.41779891304299</v>
      </c>
      <c r="J547">
        <v>21.931114130434</v>
      </c>
      <c r="K547">
        <v>9.1105978260859999</v>
      </c>
      <c r="L547" t="s">
        <v>232</v>
      </c>
      <c r="M547">
        <v>27.521739130434</v>
      </c>
      <c r="N547" t="s">
        <v>232</v>
      </c>
      <c r="O547" t="s">
        <v>232</v>
      </c>
      <c r="P547" t="e">
        <v>#N/A</v>
      </c>
    </row>
    <row r="548" spans="1:16" x14ac:dyDescent="0.25">
      <c r="A548">
        <v>202512</v>
      </c>
      <c r="B548" t="s">
        <v>285</v>
      </c>
      <c r="C548" t="s">
        <v>142</v>
      </c>
      <c r="D548">
        <v>396</v>
      </c>
      <c r="E548">
        <v>396.00000000006003</v>
      </c>
      <c r="F548">
        <v>178.25532009419899</v>
      </c>
      <c r="G548">
        <v>217.74467990586101</v>
      </c>
      <c r="H548">
        <v>188.91121694753201</v>
      </c>
      <c r="I548">
        <v>166.803541499191</v>
      </c>
      <c r="J548">
        <v>22.107675448340999</v>
      </c>
      <c r="K548">
        <v>5.6990203918439999</v>
      </c>
      <c r="L548">
        <v>28.833462958329001</v>
      </c>
      <c r="M548" t="s">
        <v>232</v>
      </c>
      <c r="N548" t="s">
        <v>232</v>
      </c>
      <c r="O548">
        <v>0</v>
      </c>
      <c r="P548" t="e">
        <v>#N/A</v>
      </c>
    </row>
    <row r="549" spans="1:16" x14ac:dyDescent="0.25">
      <c r="A549">
        <v>202512</v>
      </c>
      <c r="B549" t="s">
        <v>285</v>
      </c>
      <c r="C549" t="s">
        <v>143</v>
      </c>
      <c r="D549">
        <v>513</v>
      </c>
      <c r="E549">
        <v>513.00000000006003</v>
      </c>
      <c r="F549">
        <v>343.00520264537198</v>
      </c>
      <c r="G549">
        <v>169.99479735468799</v>
      </c>
      <c r="H549">
        <v>134.81517879544401</v>
      </c>
      <c r="I549">
        <v>103.619093672274</v>
      </c>
      <c r="J549">
        <v>31.19608512317</v>
      </c>
      <c r="K549">
        <v>17.912563705863999</v>
      </c>
      <c r="L549">
        <v>32.088709468334997</v>
      </c>
      <c r="M549">
        <v>7.2899972368050001</v>
      </c>
      <c r="N549">
        <v>24.798712231530001</v>
      </c>
      <c r="O549">
        <v>3.0909090909089998</v>
      </c>
      <c r="P549" t="e">
        <v>#N/A</v>
      </c>
    </row>
    <row r="550" spans="1:16" x14ac:dyDescent="0.25">
      <c r="A550">
        <v>202512</v>
      </c>
      <c r="B550" t="s">
        <v>285</v>
      </c>
      <c r="C550" t="s">
        <v>144</v>
      </c>
      <c r="D550">
        <v>404</v>
      </c>
      <c r="E550">
        <v>401.34402604072</v>
      </c>
      <c r="F550">
        <v>199.35054844100199</v>
      </c>
      <c r="G550">
        <v>201.99347759971801</v>
      </c>
      <c r="H550">
        <v>166.55946400118199</v>
      </c>
      <c r="I550">
        <v>154.877290613398</v>
      </c>
      <c r="J550">
        <v>11.682173387783999</v>
      </c>
      <c r="K550">
        <v>5.9625279850749999</v>
      </c>
      <c r="L550" t="s">
        <v>232</v>
      </c>
      <c r="M550" t="s">
        <v>232</v>
      </c>
      <c r="N550">
        <v>17.738267130015998</v>
      </c>
      <c r="O550" t="s">
        <v>232</v>
      </c>
      <c r="P550" t="e">
        <v>#N/A</v>
      </c>
    </row>
    <row r="551" spans="1:16" x14ac:dyDescent="0.25">
      <c r="A551">
        <v>202512</v>
      </c>
      <c r="B551" t="s">
        <v>285</v>
      </c>
      <c r="C551" t="s">
        <v>145</v>
      </c>
      <c r="D551">
        <v>1397</v>
      </c>
      <c r="E551">
        <v>1397.00000000006</v>
      </c>
      <c r="F551">
        <v>742.98186203107696</v>
      </c>
      <c r="G551">
        <v>654.018137968985</v>
      </c>
      <c r="H551">
        <v>542.94737446116005</v>
      </c>
      <c r="I551">
        <v>482.29788122162103</v>
      </c>
      <c r="J551">
        <v>60.649493239538998</v>
      </c>
      <c r="K551">
        <v>27.098340714746001</v>
      </c>
      <c r="L551">
        <v>105.965769909874</v>
      </c>
      <c r="M551">
        <v>40.637210126546002</v>
      </c>
      <c r="N551">
        <v>65.328559783328004</v>
      </c>
      <c r="O551">
        <v>5.1049935979510002</v>
      </c>
      <c r="P551" t="e">
        <v>#N/A</v>
      </c>
    </row>
    <row r="552" spans="1:16" x14ac:dyDescent="0.25">
      <c r="A552">
        <v>202512</v>
      </c>
      <c r="B552" t="s">
        <v>286</v>
      </c>
      <c r="C552" t="s">
        <v>136</v>
      </c>
      <c r="D552">
        <v>1191</v>
      </c>
      <c r="E552">
        <v>1191.00000000007</v>
      </c>
      <c r="F552">
        <v>645.45012379202603</v>
      </c>
      <c r="G552">
        <v>545.54987620804502</v>
      </c>
      <c r="H552">
        <v>482.104697228296</v>
      </c>
      <c r="I552">
        <v>434.39732892110698</v>
      </c>
      <c r="J552">
        <v>46.661913761733999</v>
      </c>
      <c r="K552">
        <v>33.585487235251001</v>
      </c>
      <c r="L552" t="s">
        <v>232</v>
      </c>
      <c r="M552" t="s">
        <v>232</v>
      </c>
      <c r="N552">
        <v>34.071338635308997</v>
      </c>
      <c r="O552" t="s">
        <v>232</v>
      </c>
      <c r="P552" t="e">
        <v>#N/A</v>
      </c>
    </row>
    <row r="553" spans="1:16" x14ac:dyDescent="0.25">
      <c r="A553">
        <v>202512</v>
      </c>
      <c r="B553" t="s">
        <v>286</v>
      </c>
      <c r="C553" t="s">
        <v>137</v>
      </c>
      <c r="D553">
        <v>612</v>
      </c>
      <c r="E553">
        <v>612.00000000002603</v>
      </c>
      <c r="F553">
        <v>345.10150991541201</v>
      </c>
      <c r="G553">
        <v>266.89849008461402</v>
      </c>
      <c r="H553">
        <v>234.42757188651601</v>
      </c>
      <c r="I553">
        <v>207.483879598675</v>
      </c>
      <c r="J553">
        <v>26.943692287840999</v>
      </c>
      <c r="K553">
        <v>18.299517555617001</v>
      </c>
      <c r="L553" t="s">
        <v>232</v>
      </c>
      <c r="M553" t="s">
        <v>232</v>
      </c>
      <c r="N553" t="s">
        <v>232</v>
      </c>
      <c r="O553" t="s">
        <v>232</v>
      </c>
      <c r="P553" t="e">
        <v>#N/A</v>
      </c>
    </row>
    <row r="554" spans="1:16" x14ac:dyDescent="0.25">
      <c r="A554">
        <v>202512</v>
      </c>
      <c r="B554" t="s">
        <v>286</v>
      </c>
      <c r="C554" t="s">
        <v>138</v>
      </c>
      <c r="D554">
        <v>579</v>
      </c>
      <c r="E554">
        <v>579.00000000004502</v>
      </c>
      <c r="F554">
        <v>300.34861387661402</v>
      </c>
      <c r="G554">
        <v>278.651386123431</v>
      </c>
      <c r="H554">
        <v>247.67712534178</v>
      </c>
      <c r="I554">
        <v>226.913449322432</v>
      </c>
      <c r="J554">
        <v>19.718221473892999</v>
      </c>
      <c r="K554">
        <v>15.285969679634</v>
      </c>
      <c r="L554" t="s">
        <v>232</v>
      </c>
      <c r="M554">
        <v>15.93384034444</v>
      </c>
      <c r="N554" t="s">
        <v>232</v>
      </c>
      <c r="O554" t="s">
        <v>232</v>
      </c>
      <c r="P554" t="e">
        <v>#N/A</v>
      </c>
    </row>
    <row r="555" spans="1:16" x14ac:dyDescent="0.25">
      <c r="A555">
        <v>202512</v>
      </c>
      <c r="B555" t="s">
        <v>286</v>
      </c>
      <c r="C555" t="s">
        <v>139</v>
      </c>
      <c r="D555">
        <v>205</v>
      </c>
      <c r="E555">
        <v>205.00000000001299</v>
      </c>
      <c r="F555">
        <v>63.744871070964003</v>
      </c>
      <c r="G555">
        <v>141.25512892904899</v>
      </c>
      <c r="H555">
        <v>126.225674054213</v>
      </c>
      <c r="I555">
        <v>126.225674054213</v>
      </c>
      <c r="J555">
        <v>0</v>
      </c>
      <c r="K555">
        <v>0</v>
      </c>
      <c r="L555">
        <v>15.029454874836</v>
      </c>
      <c r="M555">
        <v>4.3937499999999998</v>
      </c>
      <c r="N555">
        <v>10.635704874836</v>
      </c>
      <c r="O555">
        <v>0</v>
      </c>
      <c r="P555" t="e">
        <v>#N/A</v>
      </c>
    </row>
    <row r="556" spans="1:16" x14ac:dyDescent="0.25">
      <c r="A556">
        <v>202512</v>
      </c>
      <c r="B556" t="s">
        <v>286</v>
      </c>
      <c r="C556" t="s">
        <v>140</v>
      </c>
      <c r="D556">
        <v>222</v>
      </c>
      <c r="E556">
        <v>222.00000000001199</v>
      </c>
      <c r="F556">
        <v>130.69890109890201</v>
      </c>
      <c r="G556">
        <v>91.301098901109995</v>
      </c>
      <c r="H556">
        <v>79.037922077931995</v>
      </c>
      <c r="I556" t="s">
        <v>232</v>
      </c>
      <c r="J556" t="s">
        <v>232</v>
      </c>
      <c r="K556" t="s">
        <v>232</v>
      </c>
      <c r="L556">
        <v>12.263176823178</v>
      </c>
      <c r="M556">
        <v>5.1763636363650001</v>
      </c>
      <c r="N556">
        <v>7.086813186813</v>
      </c>
      <c r="O556">
        <v>0</v>
      </c>
      <c r="P556" t="e">
        <v>#N/A</v>
      </c>
    </row>
    <row r="557" spans="1:16" x14ac:dyDescent="0.25">
      <c r="A557">
        <v>202512</v>
      </c>
      <c r="B557" t="s">
        <v>286</v>
      </c>
      <c r="C557" t="s">
        <v>141</v>
      </c>
      <c r="D557">
        <v>239</v>
      </c>
      <c r="E557">
        <v>238.99999999999099</v>
      </c>
      <c r="F557">
        <v>125.713712374577</v>
      </c>
      <c r="G557">
        <v>113.286287625414</v>
      </c>
      <c r="H557">
        <v>98.211538461535</v>
      </c>
      <c r="I557">
        <v>84.439966555181002</v>
      </c>
      <c r="J557">
        <v>13.771571906354</v>
      </c>
      <c r="K557">
        <v>10.567725752508</v>
      </c>
      <c r="L557" t="s">
        <v>232</v>
      </c>
      <c r="M557" t="s">
        <v>232</v>
      </c>
      <c r="N557">
        <v>6.4138795986619996</v>
      </c>
      <c r="O557" t="s">
        <v>232</v>
      </c>
      <c r="P557" t="e">
        <v>#N/A</v>
      </c>
    </row>
    <row r="558" spans="1:16" x14ac:dyDescent="0.25">
      <c r="A558">
        <v>202512</v>
      </c>
      <c r="B558" t="s">
        <v>286</v>
      </c>
      <c r="C558" t="s">
        <v>142</v>
      </c>
      <c r="D558">
        <v>249</v>
      </c>
      <c r="E558">
        <v>249.000000000048</v>
      </c>
      <c r="F558">
        <v>134.308857808883</v>
      </c>
      <c r="G558">
        <v>114.691142191165</v>
      </c>
      <c r="H558">
        <v>101.956793206814</v>
      </c>
      <c r="I558" t="s">
        <v>232</v>
      </c>
      <c r="J558" t="s">
        <v>232</v>
      </c>
      <c r="K558" t="s">
        <v>232</v>
      </c>
      <c r="L558">
        <v>12.734348984351</v>
      </c>
      <c r="M558">
        <v>7.1428571428580003</v>
      </c>
      <c r="N558">
        <v>5.5914918414930002</v>
      </c>
      <c r="O558">
        <v>0</v>
      </c>
      <c r="P558" t="e">
        <v>#N/A</v>
      </c>
    </row>
    <row r="559" spans="1:16" x14ac:dyDescent="0.25">
      <c r="A559">
        <v>202512</v>
      </c>
      <c r="B559" t="s">
        <v>286</v>
      </c>
      <c r="C559" t="s">
        <v>143</v>
      </c>
      <c r="D559">
        <v>276</v>
      </c>
      <c r="E559">
        <v>276.00000000000699</v>
      </c>
      <c r="F559">
        <v>190.98378143869999</v>
      </c>
      <c r="G559">
        <v>85.016218561306999</v>
      </c>
      <c r="H559">
        <v>76.672769427801995</v>
      </c>
      <c r="I559">
        <v>57.999999999997002</v>
      </c>
      <c r="J559">
        <v>18.672769427805001</v>
      </c>
      <c r="K559">
        <v>13.144135109115</v>
      </c>
      <c r="L559" t="s">
        <v>232</v>
      </c>
      <c r="M559" t="s">
        <v>232</v>
      </c>
      <c r="N559">
        <v>4.3434491335049996</v>
      </c>
      <c r="O559" t="s">
        <v>232</v>
      </c>
      <c r="P559" t="e">
        <v>#N/A</v>
      </c>
    </row>
    <row r="560" spans="1:16" x14ac:dyDescent="0.25">
      <c r="A560">
        <v>202512</v>
      </c>
      <c r="B560" t="s">
        <v>286</v>
      </c>
      <c r="C560" t="s">
        <v>144</v>
      </c>
      <c r="D560">
        <v>211</v>
      </c>
      <c r="E560">
        <v>215.70858250897399</v>
      </c>
      <c r="F560">
        <v>113.556941281362</v>
      </c>
      <c r="G560">
        <v>102.151641227612</v>
      </c>
      <c r="H560">
        <v>91.944517916140001</v>
      </c>
      <c r="I560">
        <v>82.111279279775999</v>
      </c>
      <c r="J560">
        <v>9.8332386363639994</v>
      </c>
      <c r="K560">
        <v>7.6468749999999996</v>
      </c>
      <c r="L560">
        <v>10.207123311471999</v>
      </c>
      <c r="M560">
        <v>3.2453416149069998</v>
      </c>
      <c r="N560">
        <v>6.9617816965649997</v>
      </c>
      <c r="O560">
        <v>0</v>
      </c>
      <c r="P560" t="e">
        <v>#N/A</v>
      </c>
    </row>
    <row r="561" spans="1:16" x14ac:dyDescent="0.25">
      <c r="A561">
        <v>202512</v>
      </c>
      <c r="B561" t="s">
        <v>286</v>
      </c>
      <c r="C561" t="s">
        <v>145</v>
      </c>
      <c r="D561">
        <v>649</v>
      </c>
      <c r="E561">
        <v>649.00000000005798</v>
      </c>
      <c r="F561">
        <v>380.81937148221903</v>
      </c>
      <c r="G561">
        <v>268.18062851783901</v>
      </c>
      <c r="H561">
        <v>232.19618879597201</v>
      </c>
      <c r="I561">
        <v>198.78246753247601</v>
      </c>
      <c r="J561">
        <v>32.368266718040999</v>
      </c>
      <c r="K561">
        <v>25.912498324847999</v>
      </c>
      <c r="L561" t="s">
        <v>232</v>
      </c>
      <c r="M561">
        <v>18.436363636365002</v>
      </c>
      <c r="N561" t="s">
        <v>232</v>
      </c>
      <c r="O561" t="s">
        <v>232</v>
      </c>
      <c r="P561" t="e">
        <v>#N/A</v>
      </c>
    </row>
    <row r="562" spans="1:16" x14ac:dyDescent="0.25">
      <c r="A562">
        <v>202512</v>
      </c>
      <c r="B562" t="s">
        <v>287</v>
      </c>
      <c r="C562" t="s">
        <v>136</v>
      </c>
      <c r="D562">
        <v>1531</v>
      </c>
      <c r="E562">
        <v>1530.99999999997</v>
      </c>
      <c r="F562">
        <v>690.53250364615496</v>
      </c>
      <c r="G562">
        <v>840.46749635382002</v>
      </c>
      <c r="H562">
        <v>761.79559176642601</v>
      </c>
      <c r="I562">
        <v>642.87188021297095</v>
      </c>
      <c r="J562">
        <v>117.92371155345501</v>
      </c>
      <c r="K562">
        <v>50.793157290113001</v>
      </c>
      <c r="L562">
        <v>70.657411833770993</v>
      </c>
      <c r="M562">
        <v>18.200414078674999</v>
      </c>
      <c r="N562">
        <v>52.456997755095998</v>
      </c>
      <c r="O562">
        <v>8.0144927536229993</v>
      </c>
      <c r="P562" t="e">
        <v>#N/A</v>
      </c>
    </row>
    <row r="563" spans="1:16" x14ac:dyDescent="0.25">
      <c r="A563">
        <v>202512</v>
      </c>
      <c r="B563" t="s">
        <v>287</v>
      </c>
      <c r="C563" t="s">
        <v>137</v>
      </c>
      <c r="D563">
        <v>751</v>
      </c>
      <c r="E563">
        <v>750.99999999996305</v>
      </c>
      <c r="F563">
        <v>359.07310835190799</v>
      </c>
      <c r="G563">
        <v>391.926891648055</v>
      </c>
      <c r="H563">
        <v>352.60426529005798</v>
      </c>
      <c r="I563">
        <v>296.32834994462502</v>
      </c>
      <c r="J563">
        <v>56.275915345432999</v>
      </c>
      <c r="K563">
        <v>26.429328003456</v>
      </c>
      <c r="L563">
        <v>34.322626357997002</v>
      </c>
      <c r="M563">
        <v>9.1714285714290007</v>
      </c>
      <c r="N563">
        <v>25.151197786568002</v>
      </c>
      <c r="O563">
        <v>5</v>
      </c>
      <c r="P563" t="e">
        <v>#N/A</v>
      </c>
    </row>
    <row r="564" spans="1:16" x14ac:dyDescent="0.25">
      <c r="A564">
        <v>202512</v>
      </c>
      <c r="B564" t="s">
        <v>287</v>
      </c>
      <c r="C564" t="s">
        <v>138</v>
      </c>
      <c r="D564">
        <v>780</v>
      </c>
      <c r="E564">
        <v>780.00000000001205</v>
      </c>
      <c r="F564">
        <v>331.45939529424697</v>
      </c>
      <c r="G564">
        <v>448.54060470576502</v>
      </c>
      <c r="H564">
        <v>409.19132647636798</v>
      </c>
      <c r="I564">
        <v>346.54353026834599</v>
      </c>
      <c r="J564">
        <v>61.647796208022001</v>
      </c>
      <c r="K564">
        <v>24.363829286657001</v>
      </c>
      <c r="L564">
        <v>36.334785475773998</v>
      </c>
      <c r="M564">
        <v>9.0289855072460004</v>
      </c>
      <c r="N564">
        <v>27.305799968528</v>
      </c>
      <c r="O564">
        <v>3.0144927536230002</v>
      </c>
      <c r="P564" t="e">
        <v>#N/A</v>
      </c>
    </row>
    <row r="565" spans="1:16" x14ac:dyDescent="0.25">
      <c r="A565">
        <v>202512</v>
      </c>
      <c r="B565" t="s">
        <v>287</v>
      </c>
      <c r="C565" t="s">
        <v>139</v>
      </c>
      <c r="D565">
        <v>262</v>
      </c>
      <c r="E565">
        <v>258.83333333336202</v>
      </c>
      <c r="F565">
        <v>70.415973881211997</v>
      </c>
      <c r="G565">
        <v>188.41735945215001</v>
      </c>
      <c r="H565">
        <v>176.94311196050799</v>
      </c>
      <c r="I565" t="s">
        <v>232</v>
      </c>
      <c r="J565" t="s">
        <v>232</v>
      </c>
      <c r="K565" t="s">
        <v>232</v>
      </c>
      <c r="L565">
        <v>11.474247491642</v>
      </c>
      <c r="M565">
        <v>0</v>
      </c>
      <c r="N565">
        <v>11.474247491642</v>
      </c>
      <c r="O565">
        <v>0</v>
      </c>
      <c r="P565" t="e">
        <v>#N/A</v>
      </c>
    </row>
    <row r="566" spans="1:16" x14ac:dyDescent="0.25">
      <c r="A566">
        <v>202512</v>
      </c>
      <c r="B566" t="s">
        <v>287</v>
      </c>
      <c r="C566" t="s">
        <v>140</v>
      </c>
      <c r="D566">
        <v>300</v>
      </c>
      <c r="E566">
        <v>303.16666666665702</v>
      </c>
      <c r="F566">
        <v>133.22045498360399</v>
      </c>
      <c r="G566">
        <v>169.94621168305301</v>
      </c>
      <c r="H566">
        <v>142.81445922498699</v>
      </c>
      <c r="I566">
        <v>124.210526315789</v>
      </c>
      <c r="J566">
        <v>18.603932909198001</v>
      </c>
      <c r="K566">
        <v>9.2608058608070003</v>
      </c>
      <c r="L566">
        <v>22.131752458066</v>
      </c>
      <c r="M566" t="s">
        <v>232</v>
      </c>
      <c r="N566" t="s">
        <v>232</v>
      </c>
      <c r="O566">
        <v>5</v>
      </c>
      <c r="P566" t="e">
        <v>#N/A</v>
      </c>
    </row>
    <row r="567" spans="1:16" x14ac:dyDescent="0.25">
      <c r="A567">
        <v>202512</v>
      </c>
      <c r="B567" t="s">
        <v>287</v>
      </c>
      <c r="C567" t="s">
        <v>141</v>
      </c>
      <c r="D567">
        <v>342</v>
      </c>
      <c r="E567">
        <v>341.99999999998198</v>
      </c>
      <c r="F567">
        <v>136.76135105204401</v>
      </c>
      <c r="G567">
        <v>205.238648947938</v>
      </c>
      <c r="H567">
        <v>193.74278973468901</v>
      </c>
      <c r="I567" t="s">
        <v>232</v>
      </c>
      <c r="J567" t="s">
        <v>232</v>
      </c>
      <c r="K567" t="s">
        <v>232</v>
      </c>
      <c r="L567" t="s">
        <v>232</v>
      </c>
      <c r="M567">
        <v>6.0289855072460004</v>
      </c>
      <c r="N567" t="s">
        <v>232</v>
      </c>
      <c r="O567" t="s">
        <v>232</v>
      </c>
      <c r="P567" t="e">
        <v>#N/A</v>
      </c>
    </row>
    <row r="568" spans="1:16" x14ac:dyDescent="0.25">
      <c r="A568">
        <v>202512</v>
      </c>
      <c r="B568" t="s">
        <v>287</v>
      </c>
      <c r="C568" t="s">
        <v>142</v>
      </c>
      <c r="D568">
        <v>268</v>
      </c>
      <c r="E568">
        <v>268.00000000000398</v>
      </c>
      <c r="F568">
        <v>128.955626385816</v>
      </c>
      <c r="G568">
        <v>139.044373614188</v>
      </c>
      <c r="H568">
        <v>125.355622426352</v>
      </c>
      <c r="I568">
        <v>100.159090909087</v>
      </c>
      <c r="J568">
        <v>25.196531517265001</v>
      </c>
      <c r="K568">
        <v>16.734217611658</v>
      </c>
      <c r="L568" t="s">
        <v>232</v>
      </c>
      <c r="M568" t="s">
        <v>232</v>
      </c>
      <c r="N568" t="s">
        <v>232</v>
      </c>
      <c r="O568" t="s">
        <v>232</v>
      </c>
      <c r="P568" t="e">
        <v>#N/A</v>
      </c>
    </row>
    <row r="569" spans="1:16" x14ac:dyDescent="0.25">
      <c r="A569">
        <v>202512</v>
      </c>
      <c r="B569" t="s">
        <v>287</v>
      </c>
      <c r="C569" t="s">
        <v>143</v>
      </c>
      <c r="D569">
        <v>359</v>
      </c>
      <c r="E569">
        <v>358.99999999996999</v>
      </c>
      <c r="F569">
        <v>221.17909734347899</v>
      </c>
      <c r="G569">
        <v>137.820902656491</v>
      </c>
      <c r="H569">
        <v>122.93960841989001</v>
      </c>
      <c r="I569">
        <v>96.426693629929005</v>
      </c>
      <c r="J569">
        <v>26.512914789960998</v>
      </c>
      <c r="K569">
        <v>15.573018353402</v>
      </c>
      <c r="L569">
        <v>14.881294236601001</v>
      </c>
      <c r="M569">
        <v>4</v>
      </c>
      <c r="N569">
        <v>10.881294236601001</v>
      </c>
      <c r="O569">
        <v>0</v>
      </c>
      <c r="P569" t="e">
        <v>#N/A</v>
      </c>
    </row>
    <row r="570" spans="1:16" x14ac:dyDescent="0.25">
      <c r="A570">
        <v>202512</v>
      </c>
      <c r="B570" t="s">
        <v>287</v>
      </c>
      <c r="C570" t="s">
        <v>144</v>
      </c>
      <c r="D570">
        <v>316</v>
      </c>
      <c r="E570">
        <v>312.75921986682101</v>
      </c>
      <c r="F570">
        <v>138.14197543104399</v>
      </c>
      <c r="G570">
        <v>174.617244435777</v>
      </c>
      <c r="H570">
        <v>159.317210458792</v>
      </c>
      <c r="I570">
        <v>137.532091097305</v>
      </c>
      <c r="J570">
        <v>21.785119361486998</v>
      </c>
      <c r="K570">
        <v>8.4989599831059994</v>
      </c>
      <c r="L570" t="s">
        <v>232</v>
      </c>
      <c r="M570" t="s">
        <v>232</v>
      </c>
      <c r="N570">
        <v>8.3000339769850005</v>
      </c>
      <c r="O570" t="s">
        <v>232</v>
      </c>
      <c r="P570" t="e">
        <v>#N/A</v>
      </c>
    </row>
    <row r="571" spans="1:16" x14ac:dyDescent="0.25">
      <c r="A571">
        <v>202512</v>
      </c>
      <c r="B571" t="s">
        <v>287</v>
      </c>
      <c r="C571" t="s">
        <v>145</v>
      </c>
      <c r="D571">
        <v>885</v>
      </c>
      <c r="E571">
        <v>884.99999999995805</v>
      </c>
      <c r="F571">
        <v>416.40621091713098</v>
      </c>
      <c r="G571">
        <v>468.59378908282702</v>
      </c>
      <c r="H571">
        <v>422.96275286619402</v>
      </c>
      <c r="I571">
        <v>366.87188021297499</v>
      </c>
      <c r="J571">
        <v>55.090872653219002</v>
      </c>
      <c r="K571">
        <v>25.009292242116</v>
      </c>
      <c r="L571">
        <v>40.616543463009997</v>
      </c>
      <c r="M571">
        <v>12.028985507246</v>
      </c>
      <c r="N571">
        <v>28.587557955764002</v>
      </c>
      <c r="O571">
        <v>5.0144927536230002</v>
      </c>
      <c r="P571" t="e">
        <v>#N/A</v>
      </c>
    </row>
    <row r="572" spans="1:16" x14ac:dyDescent="0.25">
      <c r="A572">
        <v>202512</v>
      </c>
      <c r="B572" t="s">
        <v>288</v>
      </c>
      <c r="C572" t="s">
        <v>136</v>
      </c>
      <c r="D572">
        <v>1436</v>
      </c>
      <c r="E572">
        <v>1435.99999999997</v>
      </c>
      <c r="F572">
        <v>676.43845133220702</v>
      </c>
      <c r="G572">
        <v>759.56154866776103</v>
      </c>
      <c r="H572">
        <v>708.11271776982301</v>
      </c>
      <c r="I572">
        <v>605.79319486796396</v>
      </c>
      <c r="J572">
        <v>102.319522901859</v>
      </c>
      <c r="K572">
        <v>62.031297159537999</v>
      </c>
      <c r="L572" t="s">
        <v>232</v>
      </c>
      <c r="M572" t="s">
        <v>232</v>
      </c>
      <c r="N572">
        <v>30.823540917433998</v>
      </c>
      <c r="O572" t="s">
        <v>232</v>
      </c>
      <c r="P572" t="e">
        <v>#N/A</v>
      </c>
    </row>
    <row r="573" spans="1:16" x14ac:dyDescent="0.25">
      <c r="A573">
        <v>202512</v>
      </c>
      <c r="B573" t="s">
        <v>288</v>
      </c>
      <c r="C573" t="s">
        <v>137</v>
      </c>
      <c r="D573">
        <v>707</v>
      </c>
      <c r="E573">
        <v>706.99999999996999</v>
      </c>
      <c r="F573">
        <v>350.99448474245901</v>
      </c>
      <c r="G573">
        <v>356.00551525751098</v>
      </c>
      <c r="H573">
        <v>328.58885651017602</v>
      </c>
      <c r="I573">
        <v>271.80215053762498</v>
      </c>
      <c r="J573">
        <v>56.786705972550998</v>
      </c>
      <c r="K573">
        <v>40.944106986683998</v>
      </c>
      <c r="L573" t="s">
        <v>232</v>
      </c>
      <c r="M573" t="s">
        <v>232</v>
      </c>
      <c r="N573">
        <v>15.102142618303001</v>
      </c>
      <c r="O573" t="s">
        <v>232</v>
      </c>
      <c r="P573" t="e">
        <v>#N/A</v>
      </c>
    </row>
    <row r="574" spans="1:16" x14ac:dyDescent="0.25">
      <c r="A574">
        <v>202512</v>
      </c>
      <c r="B574" t="s">
        <v>288</v>
      </c>
      <c r="C574" t="s">
        <v>138</v>
      </c>
      <c r="D574">
        <v>729</v>
      </c>
      <c r="E574">
        <v>728.99999999999795</v>
      </c>
      <c r="F574">
        <v>325.44396658974802</v>
      </c>
      <c r="G574">
        <v>403.55603341025</v>
      </c>
      <c r="H574">
        <v>379.52386125964699</v>
      </c>
      <c r="I574">
        <v>333.99104433033898</v>
      </c>
      <c r="J574">
        <v>45.532816929307998</v>
      </c>
      <c r="K574">
        <v>21.087190172854001</v>
      </c>
      <c r="L574" t="s">
        <v>232</v>
      </c>
      <c r="M574" t="s">
        <v>232</v>
      </c>
      <c r="N574">
        <v>15.721398299131</v>
      </c>
      <c r="O574" t="s">
        <v>232</v>
      </c>
      <c r="P574" t="e">
        <v>#N/A</v>
      </c>
    </row>
    <row r="575" spans="1:16" x14ac:dyDescent="0.25">
      <c r="A575">
        <v>202512</v>
      </c>
      <c r="B575" t="s">
        <v>288</v>
      </c>
      <c r="C575" t="s">
        <v>139</v>
      </c>
      <c r="D575">
        <v>257</v>
      </c>
      <c r="E575">
        <v>251.59999999995199</v>
      </c>
      <c r="F575">
        <v>87.243350311246004</v>
      </c>
      <c r="G575">
        <v>164.356649688706</v>
      </c>
      <c r="H575">
        <v>150.53724220525899</v>
      </c>
      <c r="I575">
        <v>142.91222805698601</v>
      </c>
      <c r="J575">
        <v>7.6250141482730003</v>
      </c>
      <c r="K575">
        <v>0</v>
      </c>
      <c r="L575" t="s">
        <v>232</v>
      </c>
      <c r="M575" t="s">
        <v>232</v>
      </c>
      <c r="N575">
        <v>9.7316355404619994</v>
      </c>
      <c r="O575" t="s">
        <v>232</v>
      </c>
      <c r="P575" t="e">
        <v>#N/A</v>
      </c>
    </row>
    <row r="576" spans="1:16" x14ac:dyDescent="0.25">
      <c r="A576">
        <v>202512</v>
      </c>
      <c r="B576" t="s">
        <v>288</v>
      </c>
      <c r="C576" t="s">
        <v>140</v>
      </c>
      <c r="D576">
        <v>321</v>
      </c>
      <c r="E576">
        <v>326.39999999997201</v>
      </c>
      <c r="F576">
        <v>150.48909090907699</v>
      </c>
      <c r="G576">
        <v>175.91090909089499</v>
      </c>
      <c r="H576">
        <v>163.028484848472</v>
      </c>
      <c r="I576">
        <v>151.25636363635201</v>
      </c>
      <c r="J576">
        <v>11.77212121212</v>
      </c>
      <c r="K576">
        <v>7.0551515151509996</v>
      </c>
      <c r="L576" t="s">
        <v>232</v>
      </c>
      <c r="M576" t="s">
        <v>232</v>
      </c>
      <c r="N576">
        <v>7.8369696969689997</v>
      </c>
      <c r="O576" t="s">
        <v>232</v>
      </c>
      <c r="P576" t="e">
        <v>#N/A</v>
      </c>
    </row>
    <row r="577" spans="1:16" x14ac:dyDescent="0.25">
      <c r="A577">
        <v>202512</v>
      </c>
      <c r="B577" t="s">
        <v>288</v>
      </c>
      <c r="C577" t="s">
        <v>141</v>
      </c>
      <c r="D577">
        <v>331</v>
      </c>
      <c r="E577">
        <v>330.99999999999602</v>
      </c>
      <c r="F577">
        <v>140.446082404577</v>
      </c>
      <c r="G577">
        <v>190.55391759541899</v>
      </c>
      <c r="H577">
        <v>174.43419452888801</v>
      </c>
      <c r="I577">
        <v>148.53571428573099</v>
      </c>
      <c r="J577">
        <v>25.898480243157</v>
      </c>
      <c r="K577">
        <v>17.810385005063001</v>
      </c>
      <c r="L577">
        <v>16.119723066531002</v>
      </c>
      <c r="M577">
        <v>9.4642857142869996</v>
      </c>
      <c r="N577">
        <v>6.6554373522440002</v>
      </c>
      <c r="O577">
        <v>0</v>
      </c>
      <c r="P577" t="e">
        <v>#N/A</v>
      </c>
    </row>
    <row r="578" spans="1:16" x14ac:dyDescent="0.25">
      <c r="A578">
        <v>202512</v>
      </c>
      <c r="B578" t="s">
        <v>288</v>
      </c>
      <c r="C578" t="s">
        <v>142</v>
      </c>
      <c r="D578">
        <v>260</v>
      </c>
      <c r="E578">
        <v>260.00000000004002</v>
      </c>
      <c r="F578">
        <v>135.458348968134</v>
      </c>
      <c r="G578">
        <v>124.541651031906</v>
      </c>
      <c r="H578">
        <v>119.22541171566699</v>
      </c>
      <c r="I578">
        <v>95.088888888894999</v>
      </c>
      <c r="J578">
        <v>24.136522826772001</v>
      </c>
      <c r="K578">
        <v>12.088711694813</v>
      </c>
      <c r="L578">
        <v>5.3162393162389998</v>
      </c>
      <c r="M578" t="s">
        <v>232</v>
      </c>
      <c r="N578" t="s">
        <v>232</v>
      </c>
      <c r="O578">
        <v>0</v>
      </c>
      <c r="P578" t="e">
        <v>#N/A</v>
      </c>
    </row>
    <row r="579" spans="1:16" x14ac:dyDescent="0.25">
      <c r="A579">
        <v>202512</v>
      </c>
      <c r="B579" t="s">
        <v>288</v>
      </c>
      <c r="C579" t="s">
        <v>143</v>
      </c>
      <c r="D579">
        <v>267</v>
      </c>
      <c r="E579">
        <v>267.00000000000801</v>
      </c>
      <c r="F579">
        <v>162.80157873917301</v>
      </c>
      <c r="G579">
        <v>104.198421260835</v>
      </c>
      <c r="H579">
        <v>100.887384471537</v>
      </c>
      <c r="I579">
        <v>68</v>
      </c>
      <c r="J579">
        <v>32.887384471536997</v>
      </c>
      <c r="K579">
        <v>25.077048944510999</v>
      </c>
      <c r="L579">
        <v>3.3110367892979999</v>
      </c>
      <c r="M579" t="s">
        <v>232</v>
      </c>
      <c r="N579" t="s">
        <v>232</v>
      </c>
      <c r="O579">
        <v>0</v>
      </c>
      <c r="P579" t="e">
        <v>#N/A</v>
      </c>
    </row>
    <row r="580" spans="1:16" x14ac:dyDescent="0.25">
      <c r="A580">
        <v>202512</v>
      </c>
      <c r="B580" t="s">
        <v>288</v>
      </c>
      <c r="C580" t="s">
        <v>144</v>
      </c>
      <c r="D580">
        <v>292</v>
      </c>
      <c r="E580">
        <v>290.31364493243399</v>
      </c>
      <c r="F580">
        <v>136.87366902828501</v>
      </c>
      <c r="G580">
        <v>153.43997590414901</v>
      </c>
      <c r="H580">
        <v>137.72354871927101</v>
      </c>
      <c r="I580">
        <v>117.919230452691</v>
      </c>
      <c r="J580">
        <v>19.804318266580001</v>
      </c>
      <c r="K580">
        <v>10.082752164236</v>
      </c>
      <c r="L580" t="s">
        <v>232</v>
      </c>
      <c r="M580" t="s">
        <v>232</v>
      </c>
      <c r="N580">
        <v>9.4922208356710005</v>
      </c>
      <c r="O580" t="s">
        <v>232</v>
      </c>
      <c r="P580" t="e">
        <v>#N/A</v>
      </c>
    </row>
    <row r="581" spans="1:16" x14ac:dyDescent="0.25">
      <c r="A581">
        <v>202512</v>
      </c>
      <c r="B581" t="s">
        <v>288</v>
      </c>
      <c r="C581" t="s">
        <v>145</v>
      </c>
      <c r="D581">
        <v>748</v>
      </c>
      <c r="E581">
        <v>748.00000000003001</v>
      </c>
      <c r="F581">
        <v>392.10518573912901</v>
      </c>
      <c r="G581">
        <v>355.894814260901</v>
      </c>
      <c r="H581">
        <v>337.52493685595601</v>
      </c>
      <c r="I581">
        <v>278.16343434343599</v>
      </c>
      <c r="J581">
        <v>59.361502512519998</v>
      </c>
      <c r="K581">
        <v>43.146956231650996</v>
      </c>
      <c r="L581" t="s">
        <v>232</v>
      </c>
      <c r="M581" t="s">
        <v>232</v>
      </c>
      <c r="N581">
        <v>10.296645081713001</v>
      </c>
      <c r="O581" t="s">
        <v>232</v>
      </c>
      <c r="P581" t="e">
        <v>#N/A</v>
      </c>
    </row>
    <row r="582" spans="1:16" x14ac:dyDescent="0.25">
      <c r="A582">
        <v>202512</v>
      </c>
      <c r="B582" t="s">
        <v>289</v>
      </c>
      <c r="C582" t="s">
        <v>136</v>
      </c>
      <c r="D582">
        <v>2486</v>
      </c>
      <c r="E582">
        <v>2485.99999999997</v>
      </c>
      <c r="F582">
        <v>990.56925840320696</v>
      </c>
      <c r="G582">
        <v>1495.4307415967701</v>
      </c>
      <c r="H582">
        <v>1292.3321979162799</v>
      </c>
      <c r="I582">
        <v>1119.4283789496999</v>
      </c>
      <c r="J582">
        <v>171.903818966573</v>
      </c>
      <c r="K582">
        <v>89.903784271955999</v>
      </c>
      <c r="L582">
        <v>179.125648366017</v>
      </c>
      <c r="M582">
        <v>57.218564379820002</v>
      </c>
      <c r="N582">
        <v>121.90708398619699</v>
      </c>
      <c r="O582">
        <v>23.972895314473</v>
      </c>
      <c r="P582" t="e">
        <v>#N/A</v>
      </c>
    </row>
    <row r="583" spans="1:16" x14ac:dyDescent="0.25">
      <c r="A583">
        <v>202512</v>
      </c>
      <c r="B583" t="s">
        <v>289</v>
      </c>
      <c r="C583" t="s">
        <v>137</v>
      </c>
      <c r="D583">
        <v>1197</v>
      </c>
      <c r="E583">
        <v>1197.00000000001</v>
      </c>
      <c r="F583">
        <v>507.619827633071</v>
      </c>
      <c r="G583">
        <v>689.38017236693804</v>
      </c>
      <c r="H583">
        <v>590.98210525127899</v>
      </c>
      <c r="I583">
        <v>500.44845240141302</v>
      </c>
      <c r="J583">
        <v>90.533652849866002</v>
      </c>
      <c r="K583">
        <v>42.309442394841</v>
      </c>
      <c r="L583">
        <v>87.914014828077995</v>
      </c>
      <c r="M583">
        <v>25.914851185004999</v>
      </c>
      <c r="N583">
        <v>61.999163643072997</v>
      </c>
      <c r="O583">
        <v>10.484052287580999</v>
      </c>
      <c r="P583" t="e">
        <v>#N/A</v>
      </c>
    </row>
    <row r="584" spans="1:16" x14ac:dyDescent="0.25">
      <c r="A584">
        <v>202512</v>
      </c>
      <c r="B584" t="s">
        <v>289</v>
      </c>
      <c r="C584" t="s">
        <v>138</v>
      </c>
      <c r="D584">
        <v>1289</v>
      </c>
      <c r="E584">
        <v>1288.99999999996</v>
      </c>
      <c r="F584">
        <v>482.94943077013602</v>
      </c>
      <c r="G584">
        <v>806.05056922982806</v>
      </c>
      <c r="H584">
        <v>701.35009266499696</v>
      </c>
      <c r="I584">
        <v>618.97992654829</v>
      </c>
      <c r="J584">
        <v>81.370166116706997</v>
      </c>
      <c r="K584">
        <v>47.594341877114999</v>
      </c>
      <c r="L584">
        <v>91.211633537938994</v>
      </c>
      <c r="M584">
        <v>31.303713194815</v>
      </c>
      <c r="N584">
        <v>59.907920343123997</v>
      </c>
      <c r="O584">
        <v>13.488843026892001</v>
      </c>
      <c r="P584" t="e">
        <v>#N/A</v>
      </c>
    </row>
    <row r="585" spans="1:16" x14ac:dyDescent="0.25">
      <c r="A585">
        <v>202512</v>
      </c>
      <c r="B585" t="s">
        <v>289</v>
      </c>
      <c r="C585" t="s">
        <v>139</v>
      </c>
      <c r="D585">
        <v>482</v>
      </c>
      <c r="E585">
        <v>482.00000000002501</v>
      </c>
      <c r="F585">
        <v>124.659443096926</v>
      </c>
      <c r="G585">
        <v>357.34055690309901</v>
      </c>
      <c r="H585">
        <v>306.27244946245099</v>
      </c>
      <c r="I585" t="s">
        <v>232</v>
      </c>
      <c r="J585" t="s">
        <v>232</v>
      </c>
      <c r="K585" t="s">
        <v>232</v>
      </c>
      <c r="L585" t="s">
        <v>232</v>
      </c>
      <c r="M585" t="s">
        <v>232</v>
      </c>
      <c r="N585">
        <v>41.026329213822997</v>
      </c>
      <c r="O585" t="s">
        <v>232</v>
      </c>
      <c r="P585" t="e">
        <v>#N/A</v>
      </c>
    </row>
    <row r="586" spans="1:16" x14ac:dyDescent="0.25">
      <c r="A586">
        <v>202512</v>
      </c>
      <c r="B586" t="s">
        <v>289</v>
      </c>
      <c r="C586" t="s">
        <v>140</v>
      </c>
      <c r="D586">
        <v>475</v>
      </c>
      <c r="E586">
        <v>475.00000000006401</v>
      </c>
      <c r="F586">
        <v>192.978871548656</v>
      </c>
      <c r="G586">
        <v>282.021128451408</v>
      </c>
      <c r="H586">
        <v>235.989504094339</v>
      </c>
      <c r="I586" t="s">
        <v>232</v>
      </c>
      <c r="J586" t="s">
        <v>232</v>
      </c>
      <c r="K586" t="s">
        <v>232</v>
      </c>
      <c r="L586">
        <v>41.934063381458998</v>
      </c>
      <c r="M586">
        <v>12.899569583932999</v>
      </c>
      <c r="N586">
        <v>29.034493797526</v>
      </c>
      <c r="O586">
        <v>4.0975609756100004</v>
      </c>
      <c r="P586" t="e">
        <v>#N/A</v>
      </c>
    </row>
    <row r="587" spans="1:16" x14ac:dyDescent="0.25">
      <c r="A587">
        <v>202512</v>
      </c>
      <c r="B587" t="s">
        <v>289</v>
      </c>
      <c r="C587" t="s">
        <v>141</v>
      </c>
      <c r="D587">
        <v>501</v>
      </c>
      <c r="E587">
        <v>500.99999999999102</v>
      </c>
      <c r="F587">
        <v>183.738086201496</v>
      </c>
      <c r="G587">
        <v>317.26191379849502</v>
      </c>
      <c r="H587">
        <v>282.01584743535699</v>
      </c>
      <c r="I587">
        <v>247.80854700854499</v>
      </c>
      <c r="J587">
        <v>34.207300426811997</v>
      </c>
      <c r="K587">
        <v>17.110045744191002</v>
      </c>
      <c r="L587">
        <v>28.134784311855999</v>
      </c>
      <c r="M587">
        <v>11.171282051282001</v>
      </c>
      <c r="N587">
        <v>16.963502260574</v>
      </c>
      <c r="O587">
        <v>7.1112820512820001</v>
      </c>
      <c r="P587" t="e">
        <v>#N/A</v>
      </c>
    </row>
    <row r="588" spans="1:16" x14ac:dyDescent="0.25">
      <c r="A588">
        <v>202512</v>
      </c>
      <c r="B588" t="s">
        <v>289</v>
      </c>
      <c r="C588" t="s">
        <v>142</v>
      </c>
      <c r="D588">
        <v>476</v>
      </c>
      <c r="E588">
        <v>476.00000000001</v>
      </c>
      <c r="F588">
        <v>183.352592592604</v>
      </c>
      <c r="G588">
        <v>292.64740740740598</v>
      </c>
      <c r="H588">
        <v>253.33611111110901</v>
      </c>
      <c r="I588">
        <v>217.36592592592299</v>
      </c>
      <c r="J588">
        <v>34.970185185185997</v>
      </c>
      <c r="K588">
        <v>16.83962962963</v>
      </c>
      <c r="L588">
        <v>30.866851851852999</v>
      </c>
      <c r="M588">
        <v>15.296296296295999</v>
      </c>
      <c r="N588">
        <v>15.570555555557</v>
      </c>
      <c r="O588">
        <v>8.4444444444440006</v>
      </c>
      <c r="P588" t="e">
        <v>#N/A</v>
      </c>
    </row>
    <row r="589" spans="1:16" x14ac:dyDescent="0.25">
      <c r="A589">
        <v>202512</v>
      </c>
      <c r="B589" t="s">
        <v>289</v>
      </c>
      <c r="C589" t="s">
        <v>143</v>
      </c>
      <c r="D589">
        <v>552</v>
      </c>
      <c r="E589">
        <v>551.99999999988302</v>
      </c>
      <c r="F589">
        <v>305.84026496352499</v>
      </c>
      <c r="G589">
        <v>246.159735036358</v>
      </c>
      <c r="H589">
        <v>214.71828581302</v>
      </c>
      <c r="I589">
        <v>144.25250019184301</v>
      </c>
      <c r="J589">
        <v>70.465785621177005</v>
      </c>
      <c r="K589">
        <v>46.292635419852999</v>
      </c>
      <c r="L589" t="s">
        <v>232</v>
      </c>
      <c r="M589" t="s">
        <v>232</v>
      </c>
      <c r="N589">
        <v>19.312203158717001</v>
      </c>
      <c r="O589" t="s">
        <v>232</v>
      </c>
      <c r="P589" t="e">
        <v>#N/A</v>
      </c>
    </row>
    <row r="590" spans="1:16" x14ac:dyDescent="0.25">
      <c r="A590">
        <v>202512</v>
      </c>
      <c r="B590" t="s">
        <v>289</v>
      </c>
      <c r="C590" t="s">
        <v>144</v>
      </c>
      <c r="D590">
        <v>471</v>
      </c>
      <c r="E590">
        <v>470.28290307115702</v>
      </c>
      <c r="F590">
        <v>191.17100639021001</v>
      </c>
      <c r="G590">
        <v>279.11189668094698</v>
      </c>
      <c r="H590">
        <v>235.541824223578</v>
      </c>
      <c r="I590">
        <v>201.41486559228699</v>
      </c>
      <c r="J590">
        <v>34.126958631290996</v>
      </c>
      <c r="K590">
        <v>19.861660385192</v>
      </c>
      <c r="L590">
        <v>39.382316466083999</v>
      </c>
      <c r="M590">
        <v>8.396112244967</v>
      </c>
      <c r="N590">
        <v>30.986204221116999</v>
      </c>
      <c r="O590">
        <v>4.187755991285</v>
      </c>
      <c r="P590" t="e">
        <v>#N/A</v>
      </c>
    </row>
    <row r="591" spans="1:16" x14ac:dyDescent="0.25">
      <c r="A591">
        <v>202512</v>
      </c>
      <c r="B591" t="s">
        <v>289</v>
      </c>
      <c r="C591" t="s">
        <v>145</v>
      </c>
      <c r="D591">
        <v>1529</v>
      </c>
      <c r="E591">
        <v>1528.99999999989</v>
      </c>
      <c r="F591">
        <v>633.47102057464497</v>
      </c>
      <c r="G591">
        <v>895.52897942524601</v>
      </c>
      <c r="H591">
        <v>786.83445224601905</v>
      </c>
      <c r="I591">
        <v>684.287713867055</v>
      </c>
      <c r="J591">
        <v>101.54673837896399</v>
      </c>
      <c r="K591">
        <v>60.170105377063997</v>
      </c>
      <c r="L591">
        <v>98.603637284808002</v>
      </c>
      <c r="M591">
        <v>31.416606547276</v>
      </c>
      <c r="N591">
        <v>67.187030737531998</v>
      </c>
      <c r="O591">
        <v>10.090889894419</v>
      </c>
      <c r="P591" t="e">
        <v>#N/A</v>
      </c>
    </row>
    <row r="592" spans="1:16" x14ac:dyDescent="0.25">
      <c r="A592">
        <v>202512</v>
      </c>
      <c r="B592" t="s">
        <v>290</v>
      </c>
      <c r="C592" t="s">
        <v>136</v>
      </c>
      <c r="D592">
        <v>1633</v>
      </c>
      <c r="E592">
        <v>1632.99999999996</v>
      </c>
      <c r="F592">
        <v>571.65840166670102</v>
      </c>
      <c r="G592">
        <v>1061.34159833326</v>
      </c>
      <c r="H592">
        <v>929.379315871828</v>
      </c>
      <c r="I592">
        <v>772.92516052152098</v>
      </c>
      <c r="J592">
        <v>156.45415535030699</v>
      </c>
      <c r="K592">
        <v>87.513077906524998</v>
      </c>
      <c r="L592">
        <v>126.896673995827</v>
      </c>
      <c r="M592">
        <v>41.350037494627003</v>
      </c>
      <c r="N592">
        <v>84.426636501199994</v>
      </c>
      <c r="O592">
        <v>5.0656084656080003</v>
      </c>
      <c r="P592" t="e">
        <v>#N/A</v>
      </c>
    </row>
    <row r="593" spans="1:16" x14ac:dyDescent="0.25">
      <c r="A593">
        <v>202512</v>
      </c>
      <c r="B593" t="s">
        <v>290</v>
      </c>
      <c r="C593" t="s">
        <v>137</v>
      </c>
      <c r="D593">
        <v>716</v>
      </c>
      <c r="E593">
        <v>715.99999999996896</v>
      </c>
      <c r="F593">
        <v>275.767138244443</v>
      </c>
      <c r="G593">
        <v>440.23286175552602</v>
      </c>
      <c r="H593">
        <v>386.91980697164001</v>
      </c>
      <c r="I593">
        <v>316.61422130204198</v>
      </c>
      <c r="J593">
        <v>70.305585669598003</v>
      </c>
      <c r="K593">
        <v>39.840531561460999</v>
      </c>
      <c r="L593" t="s">
        <v>232</v>
      </c>
      <c r="M593" t="s">
        <v>232</v>
      </c>
      <c r="N593">
        <v>34.529804694276002</v>
      </c>
      <c r="O593" t="s">
        <v>232</v>
      </c>
      <c r="P593" t="e">
        <v>#N/A</v>
      </c>
    </row>
    <row r="594" spans="1:16" x14ac:dyDescent="0.25">
      <c r="A594">
        <v>202512</v>
      </c>
      <c r="B594" t="s">
        <v>290</v>
      </c>
      <c r="C594" t="s">
        <v>138</v>
      </c>
      <c r="D594">
        <v>917</v>
      </c>
      <c r="E594">
        <v>916.999999999995</v>
      </c>
      <c r="F594">
        <v>295.89126342225802</v>
      </c>
      <c r="G594">
        <v>621.10873657773698</v>
      </c>
      <c r="H594">
        <v>542.45950890018798</v>
      </c>
      <c r="I594">
        <v>456.310939219479</v>
      </c>
      <c r="J594">
        <v>86.148569680709002</v>
      </c>
      <c r="K594">
        <v>47.672546345063999</v>
      </c>
      <c r="L594" t="s">
        <v>232</v>
      </c>
      <c r="M594" t="s">
        <v>232</v>
      </c>
      <c r="N594">
        <v>49.896831806923998</v>
      </c>
      <c r="O594" t="s">
        <v>232</v>
      </c>
      <c r="P594" t="e">
        <v>#N/A</v>
      </c>
    </row>
    <row r="595" spans="1:16" x14ac:dyDescent="0.25">
      <c r="A595">
        <v>202512</v>
      </c>
      <c r="B595" t="s">
        <v>290</v>
      </c>
      <c r="C595" t="s">
        <v>139</v>
      </c>
      <c r="D595">
        <v>336</v>
      </c>
      <c r="E595">
        <v>335.999999999973</v>
      </c>
      <c r="F595">
        <v>94.509670761348005</v>
      </c>
      <c r="G595">
        <v>241.49032923862501</v>
      </c>
      <c r="H595">
        <v>205.076837892512</v>
      </c>
      <c r="I595" t="s">
        <v>232</v>
      </c>
      <c r="J595" t="s">
        <v>232</v>
      </c>
      <c r="K595" t="s">
        <v>232</v>
      </c>
      <c r="L595">
        <v>36.413491346112998</v>
      </c>
      <c r="M595">
        <v>9.2461755233480005</v>
      </c>
      <c r="N595">
        <v>27.167315822765001</v>
      </c>
      <c r="O595">
        <v>0</v>
      </c>
      <c r="P595" t="e">
        <v>#N/A</v>
      </c>
    </row>
    <row r="596" spans="1:16" x14ac:dyDescent="0.25">
      <c r="A596">
        <v>202512</v>
      </c>
      <c r="B596" t="s">
        <v>290</v>
      </c>
      <c r="C596" t="s">
        <v>140</v>
      </c>
      <c r="D596">
        <v>344</v>
      </c>
      <c r="E596">
        <v>343.99999999998897</v>
      </c>
      <c r="F596">
        <v>132.933862433868</v>
      </c>
      <c r="G596">
        <v>211.066137566121</v>
      </c>
      <c r="H596">
        <v>167.06502645501101</v>
      </c>
      <c r="I596" t="s">
        <v>232</v>
      </c>
      <c r="J596" t="s">
        <v>232</v>
      </c>
      <c r="K596" t="s">
        <v>232</v>
      </c>
      <c r="L596" t="s">
        <v>232</v>
      </c>
      <c r="M596" t="s">
        <v>232</v>
      </c>
      <c r="N596">
        <v>32.646825396826003</v>
      </c>
      <c r="O596" t="s">
        <v>232</v>
      </c>
      <c r="P596" t="e">
        <v>#N/A</v>
      </c>
    </row>
    <row r="597" spans="1:16" x14ac:dyDescent="0.25">
      <c r="A597">
        <v>202512</v>
      </c>
      <c r="B597" t="s">
        <v>290</v>
      </c>
      <c r="C597" t="s">
        <v>141</v>
      </c>
      <c r="D597">
        <v>421</v>
      </c>
      <c r="E597">
        <v>421.00000000002001</v>
      </c>
      <c r="F597">
        <v>130.14071549499201</v>
      </c>
      <c r="G597">
        <v>290.85928450502797</v>
      </c>
      <c r="H597">
        <v>259.67949923765798</v>
      </c>
      <c r="I597">
        <v>215.95393768791001</v>
      </c>
      <c r="J597">
        <v>43.725561549748001</v>
      </c>
      <c r="K597">
        <v>22.554518723729</v>
      </c>
      <c r="L597" t="s">
        <v>232</v>
      </c>
      <c r="M597" t="s">
        <v>232</v>
      </c>
      <c r="N597">
        <v>16.652495281608999</v>
      </c>
      <c r="O597" t="s">
        <v>232</v>
      </c>
      <c r="P597" t="e">
        <v>#N/A</v>
      </c>
    </row>
    <row r="598" spans="1:16" x14ac:dyDescent="0.25">
      <c r="A598">
        <v>202512</v>
      </c>
      <c r="B598" t="s">
        <v>290</v>
      </c>
      <c r="C598" t="s">
        <v>142</v>
      </c>
      <c r="D598">
        <v>254</v>
      </c>
      <c r="E598">
        <v>254.00000000000401</v>
      </c>
      <c r="F598">
        <v>87.358151260506006</v>
      </c>
      <c r="G598">
        <v>166.64184873949799</v>
      </c>
      <c r="H598">
        <v>153.574705882355</v>
      </c>
      <c r="I598">
        <v>123.002222222226</v>
      </c>
      <c r="J598">
        <v>30.572483660128999</v>
      </c>
      <c r="K598">
        <v>15.797983193277</v>
      </c>
      <c r="L598" t="s">
        <v>232</v>
      </c>
      <c r="M598">
        <v>4.2129629629630001</v>
      </c>
      <c r="N598" t="s">
        <v>232</v>
      </c>
      <c r="O598" t="s">
        <v>232</v>
      </c>
      <c r="P598" t="e">
        <v>#N/A</v>
      </c>
    </row>
    <row r="599" spans="1:16" x14ac:dyDescent="0.25">
      <c r="A599">
        <v>202512</v>
      </c>
      <c r="B599" t="s">
        <v>290</v>
      </c>
      <c r="C599" t="s">
        <v>143</v>
      </c>
      <c r="D599">
        <v>278</v>
      </c>
      <c r="E599">
        <v>277.999999999978</v>
      </c>
      <c r="F599">
        <v>126.71600171598701</v>
      </c>
      <c r="G599">
        <v>151.283998283991</v>
      </c>
      <c r="H599">
        <v>143.983246404292</v>
      </c>
      <c r="I599">
        <v>99.684210526314004</v>
      </c>
      <c r="J599">
        <v>44.299035877978</v>
      </c>
      <c r="K599">
        <v>33.370893449836998</v>
      </c>
      <c r="L599" t="s">
        <v>232</v>
      </c>
      <c r="M599">
        <v>5.1578947368419996</v>
      </c>
      <c r="N599" t="s">
        <v>232</v>
      </c>
      <c r="O599" t="s">
        <v>232</v>
      </c>
      <c r="P599" t="e">
        <v>#N/A</v>
      </c>
    </row>
    <row r="600" spans="1:16" x14ac:dyDescent="0.25">
      <c r="A600">
        <v>202512</v>
      </c>
      <c r="B600" t="s">
        <v>290</v>
      </c>
      <c r="C600" t="s">
        <v>144</v>
      </c>
      <c r="D600">
        <v>400</v>
      </c>
      <c r="E600">
        <v>403.65772508286699</v>
      </c>
      <c r="F600">
        <v>125.99632965753101</v>
      </c>
      <c r="G600">
        <v>277.66139542533602</v>
      </c>
      <c r="H600">
        <v>254.04152029989001</v>
      </c>
      <c r="I600">
        <v>211.94029775130801</v>
      </c>
      <c r="J600">
        <v>42.101222548582001</v>
      </c>
      <c r="K600">
        <v>23.564316471588</v>
      </c>
      <c r="L600">
        <v>23.619875125446001</v>
      </c>
      <c r="M600">
        <v>7.1844009826140001</v>
      </c>
      <c r="N600">
        <v>16.435474142832</v>
      </c>
      <c r="O600">
        <v>0</v>
      </c>
      <c r="P600" t="e">
        <v>#N/A</v>
      </c>
    </row>
    <row r="601" spans="1:16" x14ac:dyDescent="0.25">
      <c r="A601">
        <v>202512</v>
      </c>
      <c r="B601" t="s">
        <v>290</v>
      </c>
      <c r="C601" t="s">
        <v>145</v>
      </c>
      <c r="D601">
        <v>969</v>
      </c>
      <c r="E601">
        <v>968.99999999997897</v>
      </c>
      <c r="F601">
        <v>340.33521359280701</v>
      </c>
      <c r="G601">
        <v>628.66478640717196</v>
      </c>
      <c r="H601">
        <v>564.29758044243999</v>
      </c>
      <c r="I601">
        <v>480.183677599666</v>
      </c>
      <c r="J601">
        <v>84.113902842773996</v>
      </c>
      <c r="K601">
        <v>52.473472554403997</v>
      </c>
      <c r="L601">
        <v>61.330168927694999</v>
      </c>
      <c r="M601">
        <v>24.515529001171998</v>
      </c>
      <c r="N601">
        <v>36.814639926523</v>
      </c>
      <c r="O601">
        <v>3.0370370370369999</v>
      </c>
      <c r="P601" t="e">
        <v>#N/A</v>
      </c>
    </row>
    <row r="602" spans="1:16" x14ac:dyDescent="0.25">
      <c r="A602">
        <v>202512</v>
      </c>
      <c r="B602" t="s">
        <v>291</v>
      </c>
      <c r="C602" t="s">
        <v>136</v>
      </c>
      <c r="D602">
        <v>3243</v>
      </c>
      <c r="E602">
        <v>3242.99999999997</v>
      </c>
      <c r="F602">
        <v>1165.43496455528</v>
      </c>
      <c r="G602">
        <v>2077.5650354446898</v>
      </c>
      <c r="H602">
        <v>1407.9203808472701</v>
      </c>
      <c r="I602">
        <v>1122.0852268665101</v>
      </c>
      <c r="J602">
        <v>285.83515398076099</v>
      </c>
      <c r="K602">
        <v>79.977270203415003</v>
      </c>
      <c r="L602">
        <v>341.42231417071901</v>
      </c>
      <c r="M602">
        <v>189.09669421849</v>
      </c>
      <c r="N602">
        <v>150.674457161531</v>
      </c>
      <c r="O602">
        <v>328.22234042669697</v>
      </c>
      <c r="P602" t="e">
        <v>#N/A</v>
      </c>
    </row>
    <row r="603" spans="1:16" x14ac:dyDescent="0.25">
      <c r="A603">
        <v>202512</v>
      </c>
      <c r="B603" t="s">
        <v>291</v>
      </c>
      <c r="C603" t="s">
        <v>137</v>
      </c>
      <c r="D603">
        <v>1517</v>
      </c>
      <c r="E603">
        <v>1517.00000000003</v>
      </c>
      <c r="F603">
        <v>612.66685649920203</v>
      </c>
      <c r="G603">
        <v>904.33314350082298</v>
      </c>
      <c r="H603">
        <v>608.88697044617004</v>
      </c>
      <c r="I603">
        <v>467.43310322886799</v>
      </c>
      <c r="J603">
        <v>141.45386721730199</v>
      </c>
      <c r="K603">
        <v>29.543957283028</v>
      </c>
      <c r="L603">
        <v>161.96397263700899</v>
      </c>
      <c r="M603">
        <v>81.737665791831006</v>
      </c>
      <c r="N603">
        <v>78.575144054480006</v>
      </c>
      <c r="O603">
        <v>133.48220041764401</v>
      </c>
      <c r="P603" t="e">
        <v>#N/A</v>
      </c>
    </row>
    <row r="604" spans="1:16" x14ac:dyDescent="0.25">
      <c r="A604">
        <v>202512</v>
      </c>
      <c r="B604" t="s">
        <v>291</v>
      </c>
      <c r="C604" t="s">
        <v>138</v>
      </c>
      <c r="D604">
        <v>1726</v>
      </c>
      <c r="E604">
        <v>1725.99999999994</v>
      </c>
      <c r="F604">
        <v>552.76810805607704</v>
      </c>
      <c r="G604">
        <v>1173.2318919438701</v>
      </c>
      <c r="H604">
        <v>799.03341040110297</v>
      </c>
      <c r="I604">
        <v>654.65212363764397</v>
      </c>
      <c r="J604">
        <v>144.381286763459</v>
      </c>
      <c r="K604">
        <v>50.433312920387003</v>
      </c>
      <c r="L604">
        <v>179.45834153371001</v>
      </c>
      <c r="M604">
        <v>107.35902842665899</v>
      </c>
      <c r="N604">
        <v>72.099313107051003</v>
      </c>
      <c r="O604">
        <v>194.74014000905299</v>
      </c>
      <c r="P604" t="e">
        <v>#N/A</v>
      </c>
    </row>
    <row r="605" spans="1:16" x14ac:dyDescent="0.25">
      <c r="A605">
        <v>202512</v>
      </c>
      <c r="B605" t="s">
        <v>291</v>
      </c>
      <c r="C605" t="s">
        <v>139</v>
      </c>
      <c r="D605">
        <v>555</v>
      </c>
      <c r="E605">
        <v>555.00000000009004</v>
      </c>
      <c r="F605">
        <v>184.74521259536499</v>
      </c>
      <c r="G605">
        <v>370.25478740472499</v>
      </c>
      <c r="H605">
        <v>209.480082787328</v>
      </c>
      <c r="I605" t="s">
        <v>232</v>
      </c>
      <c r="J605" t="s">
        <v>232</v>
      </c>
      <c r="K605" t="s">
        <v>232</v>
      </c>
      <c r="L605">
        <v>86.700705200626999</v>
      </c>
      <c r="M605">
        <v>49.011754720211002</v>
      </c>
      <c r="N605">
        <v>37.688950480415997</v>
      </c>
      <c r="O605">
        <v>74.073999416769993</v>
      </c>
      <c r="P605" t="e">
        <v>#N/A</v>
      </c>
    </row>
    <row r="606" spans="1:16" x14ac:dyDescent="0.25">
      <c r="A606">
        <v>202512</v>
      </c>
      <c r="B606" t="s">
        <v>291</v>
      </c>
      <c r="C606" t="s">
        <v>140</v>
      </c>
      <c r="D606">
        <v>703</v>
      </c>
      <c r="E606">
        <v>702.99999999993099</v>
      </c>
      <c r="F606">
        <v>280.91643967838399</v>
      </c>
      <c r="G606">
        <v>422.083560321547</v>
      </c>
      <c r="H606">
        <v>245.18542726182201</v>
      </c>
      <c r="I606" t="s">
        <v>232</v>
      </c>
      <c r="J606" t="s">
        <v>232</v>
      </c>
      <c r="K606" t="s">
        <v>232</v>
      </c>
      <c r="L606">
        <v>102.17778366616599</v>
      </c>
      <c r="M606">
        <v>54.352703622740002</v>
      </c>
      <c r="N606">
        <v>46.173917252728003</v>
      </c>
      <c r="O606">
        <v>74.720349393559005</v>
      </c>
      <c r="P606" t="e">
        <v>#N/A</v>
      </c>
    </row>
    <row r="607" spans="1:16" x14ac:dyDescent="0.25">
      <c r="A607">
        <v>202512</v>
      </c>
      <c r="B607" t="s">
        <v>291</v>
      </c>
      <c r="C607" t="s">
        <v>141</v>
      </c>
      <c r="D607">
        <v>822</v>
      </c>
      <c r="E607">
        <v>822.00000000000102</v>
      </c>
      <c r="F607">
        <v>280.25775576541901</v>
      </c>
      <c r="G607">
        <v>541.74224423458202</v>
      </c>
      <c r="H607">
        <v>372.01229233298898</v>
      </c>
      <c r="I607">
        <v>299.10618207282897</v>
      </c>
      <c r="J607">
        <v>72.906110260160006</v>
      </c>
      <c r="K607">
        <v>12.865019862769</v>
      </c>
      <c r="L607">
        <v>83.33760169608</v>
      </c>
      <c r="M607">
        <v>42.870126073103002</v>
      </c>
      <c r="N607">
        <v>40.467475622976998</v>
      </c>
      <c r="O607">
        <v>86.392350205512997</v>
      </c>
      <c r="P607" t="e">
        <v>#N/A</v>
      </c>
    </row>
    <row r="608" spans="1:16" x14ac:dyDescent="0.25">
      <c r="A608">
        <v>202512</v>
      </c>
      <c r="B608" t="s">
        <v>291</v>
      </c>
      <c r="C608" t="s">
        <v>142</v>
      </c>
      <c r="D608">
        <v>541</v>
      </c>
      <c r="E608">
        <v>540.999999999956</v>
      </c>
      <c r="F608">
        <v>161.798926654756</v>
      </c>
      <c r="G608">
        <v>379.20107334519997</v>
      </c>
      <c r="H608">
        <v>290.42798549640003</v>
      </c>
      <c r="I608">
        <v>229.77701526003699</v>
      </c>
      <c r="J608">
        <v>60.650970236363001</v>
      </c>
      <c r="K608">
        <v>18.761574239714001</v>
      </c>
      <c r="L608">
        <v>44.597538887867998</v>
      </c>
      <c r="M608">
        <v>32.594426186615998</v>
      </c>
      <c r="N608">
        <v>12.003112701252</v>
      </c>
      <c r="O608">
        <v>44.175548960931998</v>
      </c>
      <c r="P608" t="e">
        <v>#N/A</v>
      </c>
    </row>
    <row r="609" spans="1:16" x14ac:dyDescent="0.25">
      <c r="A609">
        <v>202512</v>
      </c>
      <c r="B609" t="s">
        <v>291</v>
      </c>
      <c r="C609" t="s">
        <v>143</v>
      </c>
      <c r="D609">
        <v>622</v>
      </c>
      <c r="E609">
        <v>621.99999999999</v>
      </c>
      <c r="F609">
        <v>257.71662986135499</v>
      </c>
      <c r="G609">
        <v>364.28337013863501</v>
      </c>
      <c r="H609">
        <v>290.81459296873402</v>
      </c>
      <c r="I609">
        <v>200.654329197419</v>
      </c>
      <c r="J609">
        <v>90.160263771315002</v>
      </c>
      <c r="K609">
        <v>35.819715372346998</v>
      </c>
      <c r="L609">
        <v>24.608684719978001</v>
      </c>
      <c r="M609">
        <v>10.267683615819999</v>
      </c>
      <c r="N609">
        <v>14.341001104158</v>
      </c>
      <c r="O609">
        <v>48.860092449923002</v>
      </c>
      <c r="P609" t="e">
        <v>#N/A</v>
      </c>
    </row>
    <row r="610" spans="1:16" x14ac:dyDescent="0.25">
      <c r="A610">
        <v>202512</v>
      </c>
      <c r="B610" t="s">
        <v>291</v>
      </c>
      <c r="C610" t="s">
        <v>144</v>
      </c>
      <c r="D610">
        <v>651</v>
      </c>
      <c r="E610">
        <v>670.20575455012795</v>
      </c>
      <c r="F610">
        <v>209.967402443124</v>
      </c>
      <c r="G610">
        <v>460.238352107004</v>
      </c>
      <c r="H610">
        <v>309.16082966839002</v>
      </c>
      <c r="I610">
        <v>251.77105705144899</v>
      </c>
      <c r="J610">
        <v>57.389772616941002</v>
      </c>
      <c r="K610">
        <v>24.839785330948999</v>
      </c>
      <c r="L610">
        <v>81.456175765045998</v>
      </c>
      <c r="M610">
        <v>50.673464886032001</v>
      </c>
      <c r="N610">
        <v>30.782710879014001</v>
      </c>
      <c r="O610">
        <v>69.621346673567999</v>
      </c>
      <c r="P610" t="e">
        <v>#N/A</v>
      </c>
    </row>
    <row r="611" spans="1:16" x14ac:dyDescent="0.25">
      <c r="A611">
        <v>202512</v>
      </c>
      <c r="B611" t="s">
        <v>291</v>
      </c>
      <c r="C611" t="s">
        <v>145</v>
      </c>
      <c r="D611">
        <v>2136</v>
      </c>
      <c r="E611">
        <v>2135.99999999997</v>
      </c>
      <c r="F611">
        <v>721.30407391510698</v>
      </c>
      <c r="G611">
        <v>1414.69592608486</v>
      </c>
      <c r="H611">
        <v>992.56399770277699</v>
      </c>
      <c r="I611">
        <v>808.84309853352795</v>
      </c>
      <c r="J611">
        <v>183.72089916924901</v>
      </c>
      <c r="K611">
        <v>56.528174386951001</v>
      </c>
      <c r="L611">
        <v>219.134659809841</v>
      </c>
      <c r="M611">
        <v>123.649249807074</v>
      </c>
      <c r="N611">
        <v>93.834247212069002</v>
      </c>
      <c r="O611">
        <v>202.99726857224101</v>
      </c>
      <c r="P611" t="e">
        <v>#N/A</v>
      </c>
    </row>
    <row r="612" spans="1:16" x14ac:dyDescent="0.25">
      <c r="A612">
        <v>202512</v>
      </c>
      <c r="B612" t="s">
        <v>292</v>
      </c>
      <c r="C612" t="s">
        <v>136</v>
      </c>
      <c r="D612">
        <v>5638</v>
      </c>
      <c r="E612">
        <v>5638.0000000001901</v>
      </c>
      <c r="F612">
        <v>1835.0881115560901</v>
      </c>
      <c r="G612">
        <v>3802.9118884441</v>
      </c>
      <c r="H612">
        <v>3087.8121829104002</v>
      </c>
      <c r="I612">
        <v>2632.7494513484398</v>
      </c>
      <c r="J612">
        <v>454.02871795652101</v>
      </c>
      <c r="K612">
        <v>152.158629705414</v>
      </c>
      <c r="L612">
        <v>648.050623946369</v>
      </c>
      <c r="M612">
        <v>295.730594430861</v>
      </c>
      <c r="N612">
        <v>348.93912136277299</v>
      </c>
      <c r="O612">
        <v>67.049081587328004</v>
      </c>
      <c r="P612" t="e">
        <v>#N/A</v>
      </c>
    </row>
    <row r="613" spans="1:16" x14ac:dyDescent="0.25">
      <c r="A613">
        <v>202512</v>
      </c>
      <c r="B613" t="s">
        <v>292</v>
      </c>
      <c r="C613" t="s">
        <v>137</v>
      </c>
      <c r="D613">
        <v>2744</v>
      </c>
      <c r="E613">
        <v>2744.0000000002501</v>
      </c>
      <c r="F613">
        <v>946.24679437908003</v>
      </c>
      <c r="G613">
        <v>1797.7532056211701</v>
      </c>
      <c r="H613">
        <v>1419.94862591791</v>
      </c>
      <c r="I613">
        <v>1208.11939329706</v>
      </c>
      <c r="J613">
        <v>210.795219015405</v>
      </c>
      <c r="K613">
        <v>65.917757865536998</v>
      </c>
      <c r="L613">
        <v>339.918101472366</v>
      </c>
      <c r="M613">
        <v>145.333144528264</v>
      </c>
      <c r="N613">
        <v>193.518290277435</v>
      </c>
      <c r="O613">
        <v>37.886478230898</v>
      </c>
      <c r="P613" t="e">
        <v>#N/A</v>
      </c>
    </row>
    <row r="614" spans="1:16" x14ac:dyDescent="0.25">
      <c r="A614">
        <v>202512</v>
      </c>
      <c r="B614" t="s">
        <v>292</v>
      </c>
      <c r="C614" t="s">
        <v>138</v>
      </c>
      <c r="D614">
        <v>2894</v>
      </c>
      <c r="E614">
        <v>2893.99999999994</v>
      </c>
      <c r="F614">
        <v>888.84131717700802</v>
      </c>
      <c r="G614">
        <v>2005.1586828229299</v>
      </c>
      <c r="H614">
        <v>1667.8635569925</v>
      </c>
      <c r="I614">
        <v>1424.63005805138</v>
      </c>
      <c r="J614">
        <v>243.23349894111601</v>
      </c>
      <c r="K614">
        <v>86.240871839877002</v>
      </c>
      <c r="L614">
        <v>308.132522474003</v>
      </c>
      <c r="M614">
        <v>150.397449902597</v>
      </c>
      <c r="N614">
        <v>155.42083108533799</v>
      </c>
      <c r="O614">
        <v>29.162603356430001</v>
      </c>
      <c r="P614" t="e">
        <v>#N/A</v>
      </c>
    </row>
    <row r="615" spans="1:16" x14ac:dyDescent="0.25">
      <c r="A615">
        <v>202512</v>
      </c>
      <c r="B615" t="s">
        <v>292</v>
      </c>
      <c r="C615" t="s">
        <v>139</v>
      </c>
      <c r="D615">
        <v>996</v>
      </c>
      <c r="E615">
        <v>996.00000000005105</v>
      </c>
      <c r="F615">
        <v>241.924562855304</v>
      </c>
      <c r="G615">
        <v>754.07543714474696</v>
      </c>
      <c r="H615">
        <v>551.99479024334198</v>
      </c>
      <c r="I615" t="s">
        <v>232</v>
      </c>
      <c r="J615" t="s">
        <v>232</v>
      </c>
      <c r="K615" t="s">
        <v>232</v>
      </c>
      <c r="L615">
        <v>185.05495248717301</v>
      </c>
      <c r="M615">
        <v>52.891934685414</v>
      </c>
      <c r="N615">
        <v>131.08407043333801</v>
      </c>
      <c r="O615">
        <v>17.025694414231999</v>
      </c>
      <c r="P615" t="e">
        <v>#N/A</v>
      </c>
    </row>
    <row r="616" spans="1:16" x14ac:dyDescent="0.25">
      <c r="A616">
        <v>202512</v>
      </c>
      <c r="B616" t="s">
        <v>292</v>
      </c>
      <c r="C616" t="s">
        <v>140</v>
      </c>
      <c r="D616">
        <v>1166</v>
      </c>
      <c r="E616">
        <v>1166.0000000001601</v>
      </c>
      <c r="F616">
        <v>387.81356848745901</v>
      </c>
      <c r="G616">
        <v>778.18643151269998</v>
      </c>
      <c r="H616">
        <v>587.36369192842199</v>
      </c>
      <c r="I616" t="s">
        <v>232</v>
      </c>
      <c r="J616" t="s">
        <v>232</v>
      </c>
      <c r="K616" t="s">
        <v>232</v>
      </c>
      <c r="L616">
        <v>176.170470457448</v>
      </c>
      <c r="M616">
        <v>96.012125302849995</v>
      </c>
      <c r="N616">
        <v>80.158345154597995</v>
      </c>
      <c r="O616">
        <v>14.652269126829999</v>
      </c>
      <c r="P616" t="e">
        <v>#N/A</v>
      </c>
    </row>
    <row r="617" spans="1:16" x14ac:dyDescent="0.25">
      <c r="A617">
        <v>202512</v>
      </c>
      <c r="B617" t="s">
        <v>292</v>
      </c>
      <c r="C617" t="s">
        <v>141</v>
      </c>
      <c r="D617">
        <v>1267</v>
      </c>
      <c r="E617">
        <v>1267.0000000001201</v>
      </c>
      <c r="F617">
        <v>390.085953254549</v>
      </c>
      <c r="G617">
        <v>876.91404674556998</v>
      </c>
      <c r="H617">
        <v>739.67856803448694</v>
      </c>
      <c r="I617">
        <v>620.73613389022796</v>
      </c>
      <c r="J617">
        <v>118.942434144259</v>
      </c>
      <c r="K617">
        <v>47.302625245554999</v>
      </c>
      <c r="L617">
        <v>126.58140224862299</v>
      </c>
      <c r="M617">
        <v>64.475794006019996</v>
      </c>
      <c r="N617">
        <v>62.105608242602997</v>
      </c>
      <c r="O617">
        <v>10.654076462460001</v>
      </c>
      <c r="P617" t="e">
        <v>#N/A</v>
      </c>
    </row>
    <row r="618" spans="1:16" x14ac:dyDescent="0.25">
      <c r="A618">
        <v>202512</v>
      </c>
      <c r="B618" t="s">
        <v>292</v>
      </c>
      <c r="C618" t="s">
        <v>142</v>
      </c>
      <c r="D618">
        <v>1008</v>
      </c>
      <c r="E618">
        <v>1008.00000000001</v>
      </c>
      <c r="F618">
        <v>289.67596756077</v>
      </c>
      <c r="G618">
        <v>718.32403243923704</v>
      </c>
      <c r="H618">
        <v>619.45141890320394</v>
      </c>
      <c r="I618">
        <v>514.07032751742395</v>
      </c>
      <c r="J618">
        <v>105.38109138578</v>
      </c>
      <c r="K618">
        <v>34.845868914870998</v>
      </c>
      <c r="L618">
        <v>92.521005138592997</v>
      </c>
      <c r="M618">
        <v>58.217012152480002</v>
      </c>
      <c r="N618">
        <v>32.002032201798997</v>
      </c>
      <c r="O618">
        <v>6.3516083974399997</v>
      </c>
      <c r="P618" t="e">
        <v>#N/A</v>
      </c>
    </row>
    <row r="619" spans="1:16" x14ac:dyDescent="0.25">
      <c r="A619">
        <v>202512</v>
      </c>
      <c r="B619" t="s">
        <v>292</v>
      </c>
      <c r="C619" t="s">
        <v>143</v>
      </c>
      <c r="D619">
        <v>1201</v>
      </c>
      <c r="E619">
        <v>1200.9999999998499</v>
      </c>
      <c r="F619">
        <v>525.58805939800595</v>
      </c>
      <c r="G619">
        <v>675.41194060184398</v>
      </c>
      <c r="H619">
        <v>589.32371380094605</v>
      </c>
      <c r="I619">
        <v>451.405006172409</v>
      </c>
      <c r="J619">
        <v>137.91870762853699</v>
      </c>
      <c r="K619">
        <v>55.913957958845003</v>
      </c>
      <c r="L619">
        <v>67.722793614531994</v>
      </c>
      <c r="M619">
        <v>24.133728284097</v>
      </c>
      <c r="N619">
        <v>43.589065330434998</v>
      </c>
      <c r="O619">
        <v>18.365433186366001</v>
      </c>
      <c r="P619" t="e">
        <v>#N/A</v>
      </c>
    </row>
    <row r="620" spans="1:16" x14ac:dyDescent="0.25">
      <c r="A620">
        <v>202512</v>
      </c>
      <c r="B620" t="s">
        <v>292</v>
      </c>
      <c r="C620" t="s">
        <v>144</v>
      </c>
      <c r="D620">
        <v>1233</v>
      </c>
      <c r="E620">
        <v>1251.8967559636501</v>
      </c>
      <c r="F620">
        <v>322.42100271474902</v>
      </c>
      <c r="G620">
        <v>929.47575324890204</v>
      </c>
      <c r="H620">
        <v>790.50699375411205</v>
      </c>
      <c r="I620">
        <v>694.64649951649096</v>
      </c>
      <c r="J620">
        <v>95.860494237620998</v>
      </c>
      <c r="K620">
        <v>31.792516077493001</v>
      </c>
      <c r="L620">
        <v>122.09651811809699</v>
      </c>
      <c r="M620">
        <v>55.118070276738997</v>
      </c>
      <c r="N620">
        <v>66.978447841358005</v>
      </c>
      <c r="O620">
        <v>16.872241376693001</v>
      </c>
      <c r="P620" t="e">
        <v>#N/A</v>
      </c>
    </row>
    <row r="621" spans="1:16" x14ac:dyDescent="0.25">
      <c r="A621">
        <v>202512</v>
      </c>
      <c r="B621" t="s">
        <v>292</v>
      </c>
      <c r="C621" t="s">
        <v>145</v>
      </c>
      <c r="D621">
        <v>3614</v>
      </c>
      <c r="E621">
        <v>3613.99999999996</v>
      </c>
      <c r="F621">
        <v>1199.17667258598</v>
      </c>
      <c r="G621">
        <v>2414.8233274139802</v>
      </c>
      <c r="H621">
        <v>1995.8355217472499</v>
      </c>
      <c r="I621">
        <v>1704.98603528988</v>
      </c>
      <c r="J621">
        <v>289.81547285193398</v>
      </c>
      <c r="K621">
        <v>105.49210901082699</v>
      </c>
      <c r="L621">
        <v>374.83529963689898</v>
      </c>
      <c r="M621">
        <v>168.48747607309701</v>
      </c>
      <c r="N621">
        <v>205.28115689713499</v>
      </c>
      <c r="O621">
        <v>44.152506029831997</v>
      </c>
      <c r="P621" t="e">
        <v>#N/A</v>
      </c>
    </row>
    <row r="622" spans="1:16" x14ac:dyDescent="0.25">
      <c r="A622">
        <v>202512</v>
      </c>
      <c r="B622" t="s">
        <v>293</v>
      </c>
      <c r="C622" t="s">
        <v>136</v>
      </c>
      <c r="D622">
        <v>31037</v>
      </c>
      <c r="E622">
        <v>31037.000000000899</v>
      </c>
      <c r="F622">
        <v>7092.2552932659901</v>
      </c>
      <c r="G622">
        <v>23944.744706734899</v>
      </c>
      <c r="H622">
        <v>19294.772595272501</v>
      </c>
      <c r="I622">
        <v>15745.3160925046</v>
      </c>
      <c r="J622">
        <v>3521.5994810540001</v>
      </c>
      <c r="K622">
        <v>1204.1969963628101</v>
      </c>
      <c r="L622">
        <v>3944.8545063679799</v>
      </c>
      <c r="M622">
        <v>1562.1095061675401</v>
      </c>
      <c r="N622">
        <v>2376.9773021737301</v>
      </c>
      <c r="O622">
        <v>705.11760509440296</v>
      </c>
      <c r="P622" t="e">
        <v>#N/A</v>
      </c>
    </row>
    <row r="623" spans="1:16" x14ac:dyDescent="0.25">
      <c r="A623">
        <v>202512</v>
      </c>
      <c r="B623" t="s">
        <v>293</v>
      </c>
      <c r="C623" t="s">
        <v>137</v>
      </c>
      <c r="D623">
        <v>14926</v>
      </c>
      <c r="E623">
        <v>14926.000000001201</v>
      </c>
      <c r="F623">
        <v>3777.0742889009498</v>
      </c>
      <c r="G623">
        <v>11148.925711100301</v>
      </c>
      <c r="H623">
        <v>8839.3303274052905</v>
      </c>
      <c r="I623">
        <v>7059.8238967603002</v>
      </c>
      <c r="J623">
        <v>1770.22603570556</v>
      </c>
      <c r="K623">
        <v>575.54345265803897</v>
      </c>
      <c r="L623">
        <v>1937.6487157023701</v>
      </c>
      <c r="M623">
        <v>761.87468759353101</v>
      </c>
      <c r="N623">
        <v>1172.1919499186799</v>
      </c>
      <c r="O623">
        <v>371.946667992627</v>
      </c>
      <c r="P623" t="e">
        <v>#N/A</v>
      </c>
    </row>
    <row r="624" spans="1:16" x14ac:dyDescent="0.25">
      <c r="A624">
        <v>202512</v>
      </c>
      <c r="B624" t="s">
        <v>293</v>
      </c>
      <c r="C624" t="s">
        <v>138</v>
      </c>
      <c r="D624">
        <v>16111</v>
      </c>
      <c r="E624">
        <v>16110.9999999997</v>
      </c>
      <c r="F624">
        <v>3315.1810043650398</v>
      </c>
      <c r="G624">
        <v>12795.8189956346</v>
      </c>
      <c r="H624">
        <v>10455.4422678672</v>
      </c>
      <c r="I624">
        <v>8685.4921957442602</v>
      </c>
      <c r="J624">
        <v>1751.3734453484301</v>
      </c>
      <c r="K624">
        <v>628.65354370476803</v>
      </c>
      <c r="L624">
        <v>2007.20579066561</v>
      </c>
      <c r="M624">
        <v>800.23481857400805</v>
      </c>
      <c r="N624">
        <v>1204.7853522550499</v>
      </c>
      <c r="O624">
        <v>333.17093710177602</v>
      </c>
      <c r="P624" t="e">
        <v>#N/A</v>
      </c>
    </row>
    <row r="625" spans="1:16" x14ac:dyDescent="0.25">
      <c r="A625">
        <v>202512</v>
      </c>
      <c r="B625" t="s">
        <v>293</v>
      </c>
      <c r="C625" t="s">
        <v>139</v>
      </c>
      <c r="D625">
        <v>5722</v>
      </c>
      <c r="E625">
        <v>5721.9999999998099</v>
      </c>
      <c r="F625">
        <v>934.82789416234402</v>
      </c>
      <c r="G625">
        <v>4787.1721058374596</v>
      </c>
      <c r="H625">
        <v>3318.78820663227</v>
      </c>
      <c r="I625">
        <v>2976.2770907035801</v>
      </c>
      <c r="J625">
        <v>334.48079494023398</v>
      </c>
      <c r="K625">
        <v>80.574553804972993</v>
      </c>
      <c r="L625">
        <v>1313.3605729621599</v>
      </c>
      <c r="M625">
        <v>287.77314757286001</v>
      </c>
      <c r="N625">
        <v>1025.5874253893001</v>
      </c>
      <c r="O625">
        <v>155.02332624303699</v>
      </c>
      <c r="P625" t="e">
        <v>#N/A</v>
      </c>
    </row>
    <row r="626" spans="1:16" x14ac:dyDescent="0.25">
      <c r="A626">
        <v>202512</v>
      </c>
      <c r="B626" t="s">
        <v>293</v>
      </c>
      <c r="C626" t="s">
        <v>140</v>
      </c>
      <c r="D626">
        <v>6822</v>
      </c>
      <c r="E626">
        <v>6822.0000000002901</v>
      </c>
      <c r="F626">
        <v>1656.95206560525</v>
      </c>
      <c r="G626">
        <v>5165.0479343950401</v>
      </c>
      <c r="H626">
        <v>3875.2498160308301</v>
      </c>
      <c r="I626">
        <v>3351.40258498198</v>
      </c>
      <c r="J626">
        <v>518.84953753355603</v>
      </c>
      <c r="K626">
        <v>110.238722667719</v>
      </c>
      <c r="L626">
        <v>1112.24749860168</v>
      </c>
      <c r="M626">
        <v>494.81114193948002</v>
      </c>
      <c r="N626">
        <v>616.01121803003696</v>
      </c>
      <c r="O626">
        <v>177.55061976253</v>
      </c>
      <c r="P626" t="e">
        <v>#N/A</v>
      </c>
    </row>
    <row r="627" spans="1:16" x14ac:dyDescent="0.25">
      <c r="A627">
        <v>202512</v>
      </c>
      <c r="B627" t="s">
        <v>293</v>
      </c>
      <c r="C627" t="s">
        <v>141</v>
      </c>
      <c r="D627">
        <v>6987</v>
      </c>
      <c r="E627">
        <v>6987.0000000005202</v>
      </c>
      <c r="F627">
        <v>1502.5439982850801</v>
      </c>
      <c r="G627">
        <v>5484.4560017154399</v>
      </c>
      <c r="H627">
        <v>4609.4672047540798</v>
      </c>
      <c r="I627">
        <v>3740.0571716177001</v>
      </c>
      <c r="J627">
        <v>860.28128404078302</v>
      </c>
      <c r="K627">
        <v>328.43446470408202</v>
      </c>
      <c r="L627">
        <v>733.37135567482505</v>
      </c>
      <c r="M627">
        <v>365.99319736040297</v>
      </c>
      <c r="N627">
        <v>366.30537894479397</v>
      </c>
      <c r="O627">
        <v>141.61744128653899</v>
      </c>
      <c r="P627" t="e">
        <v>#N/A</v>
      </c>
    </row>
    <row r="628" spans="1:16" x14ac:dyDescent="0.25">
      <c r="A628">
        <v>202512</v>
      </c>
      <c r="B628" t="s">
        <v>293</v>
      </c>
      <c r="C628" t="s">
        <v>142</v>
      </c>
      <c r="D628">
        <v>5417</v>
      </c>
      <c r="E628">
        <v>5416.9999999996899</v>
      </c>
      <c r="F628">
        <v>1091.3795515552999</v>
      </c>
      <c r="G628">
        <v>4325.6204484443997</v>
      </c>
      <c r="H628">
        <v>3707.509097831</v>
      </c>
      <c r="I628">
        <v>2905.0167184238499</v>
      </c>
      <c r="J628">
        <v>800.10848044753902</v>
      </c>
      <c r="K628">
        <v>312.40380378144999</v>
      </c>
      <c r="L628">
        <v>511.04016526345703</v>
      </c>
      <c r="M628">
        <v>277.36132148891602</v>
      </c>
      <c r="N628">
        <v>231.521904216547</v>
      </c>
      <c r="O628">
        <v>107.071185349934</v>
      </c>
      <c r="P628" t="e">
        <v>#N/A</v>
      </c>
    </row>
    <row r="629" spans="1:16" x14ac:dyDescent="0.25">
      <c r="A629">
        <v>202512</v>
      </c>
      <c r="B629" t="s">
        <v>293</v>
      </c>
      <c r="C629" t="s">
        <v>143</v>
      </c>
      <c r="D629">
        <v>6089</v>
      </c>
      <c r="E629">
        <v>6089.0000000006003</v>
      </c>
      <c r="F629">
        <v>1906.55178365802</v>
      </c>
      <c r="G629">
        <v>4182.4482163425801</v>
      </c>
      <c r="H629">
        <v>3783.7582700243602</v>
      </c>
      <c r="I629">
        <v>2772.5625267774499</v>
      </c>
      <c r="J629">
        <v>1007.87938409188</v>
      </c>
      <c r="K629">
        <v>372.54545140458299</v>
      </c>
      <c r="L629">
        <v>274.83491386586098</v>
      </c>
      <c r="M629">
        <v>136.17069780588</v>
      </c>
      <c r="N629">
        <v>137.55137559305501</v>
      </c>
      <c r="O629">
        <v>123.85503245236301</v>
      </c>
      <c r="P629" t="e">
        <v>#N/A</v>
      </c>
    </row>
    <row r="630" spans="1:16" x14ac:dyDescent="0.25">
      <c r="A630">
        <v>202512</v>
      </c>
      <c r="B630" t="s">
        <v>293</v>
      </c>
      <c r="C630" t="s">
        <v>144</v>
      </c>
      <c r="D630">
        <v>6653</v>
      </c>
      <c r="E630">
        <v>6706.9011665772096</v>
      </c>
      <c r="F630">
        <v>1171.0331524824401</v>
      </c>
      <c r="G630">
        <v>5535.8680140947699</v>
      </c>
      <c r="H630">
        <v>4617.1076904106903</v>
      </c>
      <c r="I630">
        <v>3859.8817059584999</v>
      </c>
      <c r="J630">
        <v>749.27700881531803</v>
      </c>
      <c r="K630">
        <v>229.139567745264</v>
      </c>
      <c r="L630">
        <v>770.83261215731795</v>
      </c>
      <c r="M630">
        <v>306.26568433085902</v>
      </c>
      <c r="N630">
        <v>463.48468706364599</v>
      </c>
      <c r="O630">
        <v>147.92771152676701</v>
      </c>
      <c r="P630" t="e">
        <v>#N/A</v>
      </c>
    </row>
    <row r="631" spans="1:16" x14ac:dyDescent="0.25">
      <c r="A631">
        <v>202512</v>
      </c>
      <c r="B631" t="s">
        <v>293</v>
      </c>
      <c r="C631" t="s">
        <v>145</v>
      </c>
      <c r="D631">
        <v>19734</v>
      </c>
      <c r="E631">
        <v>19734.000000001099</v>
      </c>
      <c r="F631">
        <v>4559.2548551849204</v>
      </c>
      <c r="G631">
        <v>15174.745144816199</v>
      </c>
      <c r="H631">
        <v>12396.274939557199</v>
      </c>
      <c r="I631">
        <v>10123.3773740467</v>
      </c>
      <c r="J631">
        <v>2256.0430210507802</v>
      </c>
      <c r="K631">
        <v>871.83014816196703</v>
      </c>
      <c r="L631">
        <v>2304.5790555998501</v>
      </c>
      <c r="M631">
        <v>953.32535727770698</v>
      </c>
      <c r="N631">
        <v>1349.0986781897</v>
      </c>
      <c r="O631">
        <v>473.89114965915599</v>
      </c>
      <c r="P631" t="e">
        <v>#N/A</v>
      </c>
    </row>
    <row r="632" spans="1:16" x14ac:dyDescent="0.25">
      <c r="A632">
        <v>202512</v>
      </c>
      <c r="B632" t="s">
        <v>294</v>
      </c>
      <c r="C632" t="s">
        <v>136</v>
      </c>
      <c r="D632">
        <v>1259</v>
      </c>
      <c r="E632">
        <v>1258.99999999997</v>
      </c>
      <c r="F632">
        <v>403.75258542368601</v>
      </c>
      <c r="G632">
        <v>855.24741457628602</v>
      </c>
      <c r="H632">
        <v>730.50985675628704</v>
      </c>
      <c r="I632">
        <v>558.50488668134506</v>
      </c>
      <c r="J632">
        <v>172.00497007494201</v>
      </c>
      <c r="K632">
        <v>38.45528954537</v>
      </c>
      <c r="L632">
        <v>110.94092562336699</v>
      </c>
      <c r="M632">
        <v>35.376230379006998</v>
      </c>
      <c r="N632">
        <v>74.564695244359996</v>
      </c>
      <c r="O632">
        <v>13.796632196632</v>
      </c>
      <c r="P632" t="e">
        <v>#N/A</v>
      </c>
    </row>
    <row r="633" spans="1:16" x14ac:dyDescent="0.25">
      <c r="A633">
        <v>202512</v>
      </c>
      <c r="B633" t="s">
        <v>294</v>
      </c>
      <c r="C633" t="s">
        <v>137</v>
      </c>
      <c r="D633">
        <v>576</v>
      </c>
      <c r="E633">
        <v>576.00000000001205</v>
      </c>
      <c r="F633">
        <v>200.69013780939801</v>
      </c>
      <c r="G633">
        <v>375.30986219061401</v>
      </c>
      <c r="H633">
        <v>314.80899017152899</v>
      </c>
      <c r="I633">
        <v>223.73193033380801</v>
      </c>
      <c r="J633">
        <v>91.077059837720995</v>
      </c>
      <c r="K633">
        <v>23.606253906087002</v>
      </c>
      <c r="L633">
        <v>54.247025865239003</v>
      </c>
      <c r="M633">
        <v>17.353846153845002</v>
      </c>
      <c r="N633">
        <v>35.893179711393998</v>
      </c>
      <c r="O633">
        <v>6.2538461538460002</v>
      </c>
      <c r="P633" t="e">
        <v>#N/A</v>
      </c>
    </row>
    <row r="634" spans="1:16" x14ac:dyDescent="0.25">
      <c r="A634">
        <v>202512</v>
      </c>
      <c r="B634" t="s">
        <v>294</v>
      </c>
      <c r="C634" t="s">
        <v>138</v>
      </c>
      <c r="D634">
        <v>683</v>
      </c>
      <c r="E634">
        <v>682.99999999995998</v>
      </c>
      <c r="F634">
        <v>203.062447614288</v>
      </c>
      <c r="G634">
        <v>479.93755238567201</v>
      </c>
      <c r="H634">
        <v>415.70086658475799</v>
      </c>
      <c r="I634">
        <v>334.77295634753699</v>
      </c>
      <c r="J634">
        <v>80.927910237220999</v>
      </c>
      <c r="K634">
        <v>14.849035639283001</v>
      </c>
      <c r="L634">
        <v>56.693899758127998</v>
      </c>
      <c r="M634">
        <v>18.022384225162</v>
      </c>
      <c r="N634">
        <v>38.671515532965998</v>
      </c>
      <c r="O634">
        <v>7.5427860427860001</v>
      </c>
      <c r="P634" t="e">
        <v>#N/A</v>
      </c>
    </row>
    <row r="635" spans="1:16" x14ac:dyDescent="0.25">
      <c r="A635">
        <v>202512</v>
      </c>
      <c r="B635" t="s">
        <v>294</v>
      </c>
      <c r="C635" t="s">
        <v>139</v>
      </c>
      <c r="D635">
        <v>237</v>
      </c>
      <c r="E635">
        <v>236.99999999999699</v>
      </c>
      <c r="F635">
        <v>61.268016194331999</v>
      </c>
      <c r="G635">
        <v>175.73198380566501</v>
      </c>
      <c r="H635">
        <v>139.22438964544</v>
      </c>
      <c r="I635" t="s">
        <v>232</v>
      </c>
      <c r="J635" t="s">
        <v>232</v>
      </c>
      <c r="K635" t="s">
        <v>232</v>
      </c>
      <c r="L635">
        <v>32.144423997055</v>
      </c>
      <c r="M635">
        <v>7.4083916083899997</v>
      </c>
      <c r="N635">
        <v>24.736032388664999</v>
      </c>
      <c r="O635">
        <v>4.3631701631700004</v>
      </c>
      <c r="P635" t="e">
        <v>#N/A</v>
      </c>
    </row>
    <row r="636" spans="1:16" x14ac:dyDescent="0.25">
      <c r="A636">
        <v>202512</v>
      </c>
      <c r="B636" t="s">
        <v>294</v>
      </c>
      <c r="C636" t="s">
        <v>140</v>
      </c>
      <c r="D636">
        <v>242</v>
      </c>
      <c r="E636">
        <v>241.99999999997999</v>
      </c>
      <c r="F636">
        <v>68.692895339947995</v>
      </c>
      <c r="G636">
        <v>173.307104660032</v>
      </c>
      <c r="H636">
        <v>138.27553922922101</v>
      </c>
      <c r="I636" t="s">
        <v>232</v>
      </c>
      <c r="J636" t="s">
        <v>232</v>
      </c>
      <c r="K636" t="s">
        <v>232</v>
      </c>
      <c r="L636" t="s">
        <v>232</v>
      </c>
      <c r="M636" t="s">
        <v>232</v>
      </c>
      <c r="N636">
        <v>23.127578304046001</v>
      </c>
      <c r="O636" t="s">
        <v>232</v>
      </c>
      <c r="P636" t="e">
        <v>#N/A</v>
      </c>
    </row>
    <row r="637" spans="1:16" x14ac:dyDescent="0.25">
      <c r="A637">
        <v>202512</v>
      </c>
      <c r="B637" t="s">
        <v>294</v>
      </c>
      <c r="C637" t="s">
        <v>141</v>
      </c>
      <c r="D637">
        <v>317</v>
      </c>
      <c r="E637">
        <v>317</v>
      </c>
      <c r="F637">
        <v>111.664554195807</v>
      </c>
      <c r="G637">
        <v>205.335445804193</v>
      </c>
      <c r="H637">
        <v>183.37892175392</v>
      </c>
      <c r="I637">
        <v>146.042383292381</v>
      </c>
      <c r="J637">
        <v>37.336538461539</v>
      </c>
      <c r="K637">
        <v>6.7990967365969999</v>
      </c>
      <c r="L637">
        <v>17.875442969192001</v>
      </c>
      <c r="M637">
        <v>6.0810810810809999</v>
      </c>
      <c r="N637">
        <v>11.794361888111</v>
      </c>
      <c r="O637">
        <v>4.0810810810809999</v>
      </c>
      <c r="P637" t="e">
        <v>#N/A</v>
      </c>
    </row>
    <row r="638" spans="1:16" x14ac:dyDescent="0.25">
      <c r="A638">
        <v>202512</v>
      </c>
      <c r="B638" t="s">
        <v>294</v>
      </c>
      <c r="C638" t="s">
        <v>142</v>
      </c>
      <c r="D638">
        <v>211</v>
      </c>
      <c r="E638">
        <v>210.999999999984</v>
      </c>
      <c r="F638">
        <v>61.371387196642999</v>
      </c>
      <c r="G638">
        <v>149.62861280334101</v>
      </c>
      <c r="H638">
        <v>135.08246824581099</v>
      </c>
      <c r="I638">
        <v>99.055023923430994</v>
      </c>
      <c r="J638">
        <v>36.027444322379999</v>
      </c>
      <c r="K638">
        <v>12.00914810746</v>
      </c>
      <c r="L638" t="s">
        <v>232</v>
      </c>
      <c r="M638">
        <v>9.1818181818180005</v>
      </c>
      <c r="N638" t="s">
        <v>232</v>
      </c>
      <c r="O638" t="s">
        <v>232</v>
      </c>
      <c r="P638" t="e">
        <v>#N/A</v>
      </c>
    </row>
    <row r="639" spans="1:16" x14ac:dyDescent="0.25">
      <c r="A639">
        <v>202512</v>
      </c>
      <c r="B639" t="s">
        <v>294</v>
      </c>
      <c r="C639" t="s">
        <v>143</v>
      </c>
      <c r="D639">
        <v>252</v>
      </c>
      <c r="E639">
        <v>252.000000000011</v>
      </c>
      <c r="F639">
        <v>100.755732496956</v>
      </c>
      <c r="G639">
        <v>151.244267503055</v>
      </c>
      <c r="H639">
        <v>134.54853788189499</v>
      </c>
      <c r="I639">
        <v>98.186289308186005</v>
      </c>
      <c r="J639">
        <v>36.362248573709003</v>
      </c>
      <c r="K639">
        <v>14.031013673517</v>
      </c>
      <c r="L639" t="s">
        <v>232</v>
      </c>
      <c r="M639" t="s">
        <v>232</v>
      </c>
      <c r="N639" t="s">
        <v>232</v>
      </c>
      <c r="O639" t="s">
        <v>232</v>
      </c>
      <c r="P639" t="e">
        <v>#N/A</v>
      </c>
    </row>
    <row r="640" spans="1:16" x14ac:dyDescent="0.25">
      <c r="A640">
        <v>202512</v>
      </c>
      <c r="B640" t="s">
        <v>294</v>
      </c>
      <c r="C640" t="s">
        <v>144</v>
      </c>
      <c r="D640">
        <v>303</v>
      </c>
      <c r="E640">
        <v>312.77572356229803</v>
      </c>
      <c r="F640">
        <v>78.240905039886997</v>
      </c>
      <c r="G640">
        <v>234.534818522411</v>
      </c>
      <c r="H640">
        <v>208.45149471704701</v>
      </c>
      <c r="I640">
        <v>148.08207448581501</v>
      </c>
      <c r="J640">
        <v>60.369420231231999</v>
      </c>
      <c r="K640">
        <v>12.505824913346</v>
      </c>
      <c r="L640">
        <v>20.989630111669999</v>
      </c>
      <c r="M640">
        <v>7.4629536921139996</v>
      </c>
      <c r="N640">
        <v>13.526676419556001</v>
      </c>
      <c r="O640">
        <v>5.093693693694</v>
      </c>
      <c r="P640" t="e">
        <v>#N/A</v>
      </c>
    </row>
    <row r="641" spans="1:16" x14ac:dyDescent="0.25">
      <c r="A641">
        <v>202512</v>
      </c>
      <c r="B641" t="s">
        <v>294</v>
      </c>
      <c r="C641" t="s">
        <v>145</v>
      </c>
      <c r="D641">
        <v>825</v>
      </c>
      <c r="E641">
        <v>824.99999999993804</v>
      </c>
      <c r="F641">
        <v>247.50752707644301</v>
      </c>
      <c r="G641">
        <v>577.49247292349503</v>
      </c>
      <c r="H641">
        <v>499.93247036557398</v>
      </c>
      <c r="I641">
        <v>394.10978178623498</v>
      </c>
      <c r="J641">
        <v>105.822688579339</v>
      </c>
      <c r="K641">
        <v>26.087789346908</v>
      </c>
      <c r="L641">
        <v>68.032601130520007</v>
      </c>
      <c r="M641">
        <v>23.805271925696001</v>
      </c>
      <c r="N641">
        <v>44.227329204824002</v>
      </c>
      <c r="O641">
        <v>9.5274014274009993</v>
      </c>
      <c r="P641" t="e">
        <v>#N/A</v>
      </c>
    </row>
    <row r="642" spans="1:16" x14ac:dyDescent="0.25">
      <c r="A642">
        <v>202512</v>
      </c>
      <c r="B642" t="s">
        <v>295</v>
      </c>
      <c r="C642" t="s">
        <v>136</v>
      </c>
      <c r="D642">
        <v>1850</v>
      </c>
      <c r="E642">
        <v>1850.00000000002</v>
      </c>
      <c r="F642">
        <v>795.70192574966597</v>
      </c>
      <c r="G642">
        <v>1054.2980742503501</v>
      </c>
      <c r="H642">
        <v>941.23973906351102</v>
      </c>
      <c r="I642">
        <v>821.43995242850895</v>
      </c>
      <c r="J642">
        <v>119.79978663500199</v>
      </c>
      <c r="K642">
        <v>71.617383984138996</v>
      </c>
      <c r="L642" t="s">
        <v>232</v>
      </c>
      <c r="M642" t="s">
        <v>232</v>
      </c>
      <c r="N642">
        <v>82.515923313003995</v>
      </c>
      <c r="O642" t="s">
        <v>232</v>
      </c>
      <c r="P642" t="e">
        <v>#N/A</v>
      </c>
    </row>
    <row r="643" spans="1:16" x14ac:dyDescent="0.25">
      <c r="A643">
        <v>202512</v>
      </c>
      <c r="B643" t="s">
        <v>295</v>
      </c>
      <c r="C643" t="s">
        <v>137</v>
      </c>
      <c r="D643">
        <v>872</v>
      </c>
      <c r="E643">
        <v>872.00000000006901</v>
      </c>
      <c r="F643">
        <v>407.382209455836</v>
      </c>
      <c r="G643">
        <v>464.617790544233</v>
      </c>
      <c r="H643">
        <v>415.07902802008101</v>
      </c>
      <c r="I643">
        <v>356.96969696969597</v>
      </c>
      <c r="J643">
        <v>58.109331050385002</v>
      </c>
      <c r="K643">
        <v>34.240365273206002</v>
      </c>
      <c r="L643" t="s">
        <v>232</v>
      </c>
      <c r="M643" t="s">
        <v>232</v>
      </c>
      <c r="N643">
        <v>37.151316636705999</v>
      </c>
      <c r="O643" t="s">
        <v>232</v>
      </c>
      <c r="P643" t="e">
        <v>#N/A</v>
      </c>
    </row>
    <row r="644" spans="1:16" x14ac:dyDescent="0.25">
      <c r="A644">
        <v>202512</v>
      </c>
      <c r="B644" t="s">
        <v>295</v>
      </c>
      <c r="C644" t="s">
        <v>138</v>
      </c>
      <c r="D644">
        <v>978</v>
      </c>
      <c r="E644">
        <v>977.999999999951</v>
      </c>
      <c r="F644">
        <v>388.31971629383003</v>
      </c>
      <c r="G644">
        <v>589.68028370612103</v>
      </c>
      <c r="H644">
        <v>526.16071104342996</v>
      </c>
      <c r="I644">
        <v>464.47025545881303</v>
      </c>
      <c r="J644">
        <v>61.690455584616998</v>
      </c>
      <c r="K644">
        <v>37.377018710933001</v>
      </c>
      <c r="L644" t="s">
        <v>232</v>
      </c>
      <c r="M644" t="s">
        <v>232</v>
      </c>
      <c r="N644">
        <v>45.364606676298003</v>
      </c>
      <c r="O644" t="s">
        <v>232</v>
      </c>
      <c r="P644" t="e">
        <v>#N/A</v>
      </c>
    </row>
    <row r="645" spans="1:16" x14ac:dyDescent="0.25">
      <c r="A645">
        <v>202512</v>
      </c>
      <c r="B645" t="s">
        <v>295</v>
      </c>
      <c r="C645" t="s">
        <v>139</v>
      </c>
      <c r="D645">
        <v>302</v>
      </c>
      <c r="E645">
        <v>301.99999999999898</v>
      </c>
      <c r="F645">
        <v>84.848364279398993</v>
      </c>
      <c r="G645">
        <v>217.15163572060001</v>
      </c>
      <c r="H645">
        <v>192.56676656676399</v>
      </c>
      <c r="I645">
        <v>184.35431235431099</v>
      </c>
      <c r="J645">
        <v>8.2124542124530002</v>
      </c>
      <c r="K645">
        <v>3.5421245421240002</v>
      </c>
      <c r="L645">
        <v>24.584869153835999</v>
      </c>
      <c r="M645">
        <v>8.3874458874460007</v>
      </c>
      <c r="N645">
        <v>16.19742326639</v>
      </c>
      <c r="O645">
        <v>0</v>
      </c>
      <c r="P645" t="e">
        <v>#N/A</v>
      </c>
    </row>
    <row r="646" spans="1:16" x14ac:dyDescent="0.25">
      <c r="A646">
        <v>202512</v>
      </c>
      <c r="B646" t="s">
        <v>295</v>
      </c>
      <c r="C646" t="s">
        <v>140</v>
      </c>
      <c r="D646">
        <v>374</v>
      </c>
      <c r="E646">
        <v>374.00000000001103</v>
      </c>
      <c r="F646">
        <v>169.596874373894</v>
      </c>
      <c r="G646">
        <v>204.403125626117</v>
      </c>
      <c r="H646">
        <v>170.304334087059</v>
      </c>
      <c r="I646">
        <v>160.87836734692499</v>
      </c>
      <c r="J646">
        <v>9.4259667401339993</v>
      </c>
      <c r="K646">
        <v>6.2396313364060001</v>
      </c>
      <c r="L646" t="s">
        <v>232</v>
      </c>
      <c r="M646" t="s">
        <v>232</v>
      </c>
      <c r="N646">
        <v>24.977158885998001</v>
      </c>
      <c r="O646" t="s">
        <v>232</v>
      </c>
      <c r="P646" t="e">
        <v>#N/A</v>
      </c>
    </row>
    <row r="647" spans="1:16" x14ac:dyDescent="0.25">
      <c r="A647">
        <v>202512</v>
      </c>
      <c r="B647" t="s">
        <v>295</v>
      </c>
      <c r="C647" t="s">
        <v>141</v>
      </c>
      <c r="D647">
        <v>427</v>
      </c>
      <c r="E647">
        <v>426.99999999998499</v>
      </c>
      <c r="F647">
        <v>181.66292517005499</v>
      </c>
      <c r="G647">
        <v>245.33707482993</v>
      </c>
      <c r="H647">
        <v>227.707142857142</v>
      </c>
      <c r="I647">
        <v>197</v>
      </c>
      <c r="J647">
        <v>30.707142857141999</v>
      </c>
      <c r="K647">
        <v>20.141496598639002</v>
      </c>
      <c r="L647" t="s">
        <v>232</v>
      </c>
      <c r="M647" t="s">
        <v>232</v>
      </c>
      <c r="N647">
        <v>12.629931972788</v>
      </c>
      <c r="O647" t="s">
        <v>232</v>
      </c>
      <c r="P647" t="e">
        <v>#N/A</v>
      </c>
    </row>
    <row r="648" spans="1:16" x14ac:dyDescent="0.25">
      <c r="A648">
        <v>202512</v>
      </c>
      <c r="B648" t="s">
        <v>295</v>
      </c>
      <c r="C648" t="s">
        <v>142</v>
      </c>
      <c r="D648">
        <v>349</v>
      </c>
      <c r="E648">
        <v>348.99999999998897</v>
      </c>
      <c r="F648">
        <v>139.017600310126</v>
      </c>
      <c r="G648">
        <v>209.982399689863</v>
      </c>
      <c r="H648">
        <v>194.062505653551</v>
      </c>
      <c r="I648">
        <v>156.12727272727301</v>
      </c>
      <c r="J648">
        <v>37.935232926277997</v>
      </c>
      <c r="K648">
        <v>21.712515345351001</v>
      </c>
      <c r="L648">
        <v>15.919894036312</v>
      </c>
      <c r="M648">
        <v>5</v>
      </c>
      <c r="N648">
        <v>10.919894036312</v>
      </c>
      <c r="O648">
        <v>0</v>
      </c>
      <c r="P648" t="e">
        <v>#N/A</v>
      </c>
    </row>
    <row r="649" spans="1:16" x14ac:dyDescent="0.25">
      <c r="A649">
        <v>202512</v>
      </c>
      <c r="B649" t="s">
        <v>295</v>
      </c>
      <c r="C649" t="s">
        <v>143</v>
      </c>
      <c r="D649">
        <v>398</v>
      </c>
      <c r="E649">
        <v>398.00000000003598</v>
      </c>
      <c r="F649">
        <v>220.576161616192</v>
      </c>
      <c r="G649">
        <v>177.42383838384399</v>
      </c>
      <c r="H649">
        <v>156.598989898995</v>
      </c>
      <c r="I649">
        <v>123.08</v>
      </c>
      <c r="J649">
        <v>33.518989898995002</v>
      </c>
      <c r="K649">
        <v>19.981616161619002</v>
      </c>
      <c r="L649">
        <v>20.824848484848999</v>
      </c>
      <c r="M649">
        <v>3.0333333333330001</v>
      </c>
      <c r="N649">
        <v>17.791515151515998</v>
      </c>
      <c r="O649">
        <v>0</v>
      </c>
      <c r="P649" t="e">
        <v>#N/A</v>
      </c>
    </row>
    <row r="650" spans="1:16" x14ac:dyDescent="0.25">
      <c r="A650">
        <v>202512</v>
      </c>
      <c r="B650" t="s">
        <v>295</v>
      </c>
      <c r="C650" t="s">
        <v>144</v>
      </c>
      <c r="D650">
        <v>346</v>
      </c>
      <c r="E650">
        <v>340.65704835817797</v>
      </c>
      <c r="F650">
        <v>132.20021194625099</v>
      </c>
      <c r="G650">
        <v>208.45683641192699</v>
      </c>
      <c r="H650">
        <v>189.22319214781601</v>
      </c>
      <c r="I650">
        <v>168.58318348318099</v>
      </c>
      <c r="J650">
        <v>20.640008664635001</v>
      </c>
      <c r="K650">
        <v>14.303578428205</v>
      </c>
      <c r="L650">
        <v>19.233644264111</v>
      </c>
      <c r="M650">
        <v>4.040408163265</v>
      </c>
      <c r="N650">
        <v>15.193236100846001</v>
      </c>
      <c r="O650">
        <v>0</v>
      </c>
      <c r="P650" t="e">
        <v>#N/A</v>
      </c>
    </row>
    <row r="651" spans="1:16" x14ac:dyDescent="0.25">
      <c r="A651">
        <v>202512</v>
      </c>
      <c r="B651" t="s">
        <v>295</v>
      </c>
      <c r="C651" t="s">
        <v>145</v>
      </c>
      <c r="D651">
        <v>1021</v>
      </c>
      <c r="E651">
        <v>1021.00000000003</v>
      </c>
      <c r="F651">
        <v>478.33514218858198</v>
      </c>
      <c r="G651">
        <v>542.66485781144502</v>
      </c>
      <c r="H651">
        <v>480.87240320940202</v>
      </c>
      <c r="I651">
        <v>421.01533704389402</v>
      </c>
      <c r="J651">
        <v>59.857066165508002</v>
      </c>
      <c r="K651">
        <v>37.266194999033999</v>
      </c>
      <c r="L651">
        <v>58.772046438777998</v>
      </c>
      <c r="M651">
        <v>16.482003710573998</v>
      </c>
      <c r="N651">
        <v>42.290042728204</v>
      </c>
      <c r="O651">
        <v>3.0204081632649999</v>
      </c>
      <c r="P651" t="e">
        <v>#N/A</v>
      </c>
    </row>
    <row r="652" spans="1:16" x14ac:dyDescent="0.25">
      <c r="A652">
        <v>202512</v>
      </c>
      <c r="B652" t="s">
        <v>296</v>
      </c>
      <c r="C652" t="s">
        <v>136</v>
      </c>
      <c r="D652">
        <v>2014</v>
      </c>
      <c r="E652">
        <v>2013.99999999993</v>
      </c>
      <c r="F652">
        <v>880.24142028581002</v>
      </c>
      <c r="G652">
        <v>1133.7585797141301</v>
      </c>
      <c r="H652">
        <v>911.97759100728604</v>
      </c>
      <c r="I652">
        <v>819.12926894035195</v>
      </c>
      <c r="J652">
        <v>90.808399586313996</v>
      </c>
      <c r="K652">
        <v>25.451718535971999</v>
      </c>
      <c r="L652">
        <v>191.241074545092</v>
      </c>
      <c r="M652">
        <v>124.31402371309299</v>
      </c>
      <c r="N652">
        <v>66.927050831998997</v>
      </c>
      <c r="O652">
        <v>30.539914161746999</v>
      </c>
      <c r="P652" t="e">
        <v>#N/A</v>
      </c>
    </row>
    <row r="653" spans="1:16" x14ac:dyDescent="0.25">
      <c r="A653">
        <v>202512</v>
      </c>
      <c r="B653" t="s">
        <v>296</v>
      </c>
      <c r="C653" t="s">
        <v>137</v>
      </c>
      <c r="D653">
        <v>997</v>
      </c>
      <c r="E653">
        <v>996.99999999999102</v>
      </c>
      <c r="F653">
        <v>487.76026722559999</v>
      </c>
      <c r="G653">
        <v>509.23973277439097</v>
      </c>
      <c r="H653">
        <v>412.02796648382002</v>
      </c>
      <c r="I653">
        <v>367.70554665600901</v>
      </c>
      <c r="J653">
        <v>42.282497347190997</v>
      </c>
      <c r="K653">
        <v>9.204282638534</v>
      </c>
      <c r="L653">
        <v>82.230762439239996</v>
      </c>
      <c r="M653">
        <v>58.252766741781002</v>
      </c>
      <c r="N653">
        <v>23.977995697459001</v>
      </c>
      <c r="O653">
        <v>14.981003851331</v>
      </c>
      <c r="P653" t="e">
        <v>#N/A</v>
      </c>
    </row>
    <row r="654" spans="1:16" x14ac:dyDescent="0.25">
      <c r="A654">
        <v>202512</v>
      </c>
      <c r="B654" t="s">
        <v>296</v>
      </c>
      <c r="C654" t="s">
        <v>138</v>
      </c>
      <c r="D654">
        <v>1017</v>
      </c>
      <c r="E654">
        <v>1016.99999999994</v>
      </c>
      <c r="F654">
        <v>392.48115306020998</v>
      </c>
      <c r="G654">
        <v>624.51884693973398</v>
      </c>
      <c r="H654">
        <v>499.94962452346601</v>
      </c>
      <c r="I654">
        <v>451.423722284343</v>
      </c>
      <c r="J654">
        <v>48.525902239122999</v>
      </c>
      <c r="K654">
        <v>16.247435897437999</v>
      </c>
      <c r="L654">
        <v>109.01031210585199</v>
      </c>
      <c r="M654">
        <v>66.061256971312005</v>
      </c>
      <c r="N654">
        <v>42.949055134539996</v>
      </c>
      <c r="O654">
        <v>15.558910310416</v>
      </c>
      <c r="P654" t="e">
        <v>#N/A</v>
      </c>
    </row>
    <row r="655" spans="1:16" x14ac:dyDescent="0.25">
      <c r="A655">
        <v>202512</v>
      </c>
      <c r="B655" t="s">
        <v>296</v>
      </c>
      <c r="C655" t="s">
        <v>139</v>
      </c>
      <c r="D655">
        <v>357</v>
      </c>
      <c r="E655">
        <v>357.00000000001398</v>
      </c>
      <c r="F655">
        <v>105.508198924741</v>
      </c>
      <c r="G655">
        <v>251.491801075273</v>
      </c>
      <c r="H655">
        <v>198.71448923954799</v>
      </c>
      <c r="I655">
        <v>187.961129024493</v>
      </c>
      <c r="J655">
        <v>9.7366935483880006</v>
      </c>
      <c r="K655">
        <v>0</v>
      </c>
      <c r="L655">
        <v>48.336258892807997</v>
      </c>
      <c r="M655">
        <v>28.725775021838</v>
      </c>
      <c r="N655">
        <v>19.61048387097</v>
      </c>
      <c r="O655">
        <v>4.4410529429169996</v>
      </c>
      <c r="P655" t="e">
        <v>#N/A</v>
      </c>
    </row>
    <row r="656" spans="1:16" x14ac:dyDescent="0.25">
      <c r="A656">
        <v>202512</v>
      </c>
      <c r="B656" t="s">
        <v>296</v>
      </c>
      <c r="C656" t="s">
        <v>140</v>
      </c>
      <c r="D656">
        <v>495</v>
      </c>
      <c r="E656">
        <v>494.99999999999102</v>
      </c>
      <c r="F656">
        <v>235.356999209929</v>
      </c>
      <c r="G656">
        <v>259.64300079006199</v>
      </c>
      <c r="H656">
        <v>199.15304010610399</v>
      </c>
      <c r="I656">
        <v>179.62445431281199</v>
      </c>
      <c r="J656">
        <v>19.528585793291999</v>
      </c>
      <c r="K656">
        <v>6.7902930402930002</v>
      </c>
      <c r="L656">
        <v>50.502593865084002</v>
      </c>
      <c r="M656">
        <v>29.141967563283</v>
      </c>
      <c r="N656">
        <v>21.360626301800998</v>
      </c>
      <c r="O656">
        <v>9.9873668188739995</v>
      </c>
      <c r="P656" t="e">
        <v>#N/A</v>
      </c>
    </row>
    <row r="657" spans="1:16" x14ac:dyDescent="0.25">
      <c r="A657">
        <v>202512</v>
      </c>
      <c r="B657" t="s">
        <v>296</v>
      </c>
      <c r="C657" t="s">
        <v>141</v>
      </c>
      <c r="D657">
        <v>474</v>
      </c>
      <c r="E657">
        <v>473.99999999994498</v>
      </c>
      <c r="F657">
        <v>184.48312320803399</v>
      </c>
      <c r="G657">
        <v>289.51687679191099</v>
      </c>
      <c r="H657">
        <v>239.323622534522</v>
      </c>
      <c r="I657">
        <v>211.77715931626699</v>
      </c>
      <c r="J657">
        <v>27.546463218254999</v>
      </c>
      <c r="K657">
        <v>13.247284081537</v>
      </c>
      <c r="L657">
        <v>39.586286363607002</v>
      </c>
      <c r="M657">
        <v>29.815872789907001</v>
      </c>
      <c r="N657">
        <v>9.7704135737000009</v>
      </c>
      <c r="O657">
        <v>10.606967893782</v>
      </c>
      <c r="P657" t="e">
        <v>#N/A</v>
      </c>
    </row>
    <row r="658" spans="1:16" x14ac:dyDescent="0.25">
      <c r="A658">
        <v>202512</v>
      </c>
      <c r="B658" t="s">
        <v>296</v>
      </c>
      <c r="C658" t="s">
        <v>142</v>
      </c>
      <c r="D658">
        <v>351</v>
      </c>
      <c r="E658">
        <v>351.00000000000301</v>
      </c>
      <c r="F658">
        <v>144.36898911899601</v>
      </c>
      <c r="G658">
        <v>206.631010881007</v>
      </c>
      <c r="H658">
        <v>169.42889970617401</v>
      </c>
      <c r="I658" t="s">
        <v>232</v>
      </c>
      <c r="J658" t="s">
        <v>232</v>
      </c>
      <c r="K658" t="s">
        <v>232</v>
      </c>
      <c r="L658" t="s">
        <v>232</v>
      </c>
      <c r="M658">
        <v>24.309066874652999</v>
      </c>
      <c r="N658" t="s">
        <v>232</v>
      </c>
      <c r="O658" t="s">
        <v>232</v>
      </c>
      <c r="P658" t="e">
        <v>#N/A</v>
      </c>
    </row>
    <row r="659" spans="1:16" x14ac:dyDescent="0.25">
      <c r="A659">
        <v>202512</v>
      </c>
      <c r="B659" t="s">
        <v>296</v>
      </c>
      <c r="C659" t="s">
        <v>143</v>
      </c>
      <c r="D659">
        <v>337</v>
      </c>
      <c r="E659">
        <v>336.99999999998198</v>
      </c>
      <c r="F659">
        <v>210.52410982411001</v>
      </c>
      <c r="G659">
        <v>126.475890175872</v>
      </c>
      <c r="H659">
        <v>105.357539420938</v>
      </c>
      <c r="I659" t="s">
        <v>232</v>
      </c>
      <c r="J659" t="s">
        <v>232</v>
      </c>
      <c r="K659" t="s">
        <v>232</v>
      </c>
      <c r="L659" t="s">
        <v>232</v>
      </c>
      <c r="M659">
        <v>12.321341463412001</v>
      </c>
      <c r="N659" t="s">
        <v>232</v>
      </c>
      <c r="O659" t="s">
        <v>232</v>
      </c>
      <c r="P659" t="e">
        <v>#N/A</v>
      </c>
    </row>
    <row r="660" spans="1:16" x14ac:dyDescent="0.25">
      <c r="A660">
        <v>202512</v>
      </c>
      <c r="B660" t="s">
        <v>296</v>
      </c>
      <c r="C660" t="s">
        <v>144</v>
      </c>
      <c r="D660">
        <v>450</v>
      </c>
      <c r="E660">
        <v>459.71883681885799</v>
      </c>
      <c r="F660">
        <v>166.871014545159</v>
      </c>
      <c r="G660">
        <v>292.84782227369902</v>
      </c>
      <c r="H660">
        <v>248.28067353712001</v>
      </c>
      <c r="I660">
        <v>224.33215993792101</v>
      </c>
      <c r="J660">
        <v>22.931846932532</v>
      </c>
      <c r="K660">
        <v>7.8371153001589997</v>
      </c>
      <c r="L660">
        <v>37.557362398754996</v>
      </c>
      <c r="M660">
        <v>26.800180154475999</v>
      </c>
      <c r="N660">
        <v>10.757182244279001</v>
      </c>
      <c r="O660">
        <v>7.009786337824</v>
      </c>
      <c r="P660" t="e">
        <v>#N/A</v>
      </c>
    </row>
    <row r="661" spans="1:16" x14ac:dyDescent="0.25">
      <c r="A661">
        <v>202512</v>
      </c>
      <c r="B661" t="s">
        <v>296</v>
      </c>
      <c r="C661" t="s">
        <v>145</v>
      </c>
      <c r="D661">
        <v>1157</v>
      </c>
      <c r="E661">
        <v>1156.9999999998699</v>
      </c>
      <c r="F661">
        <v>488.85428748352098</v>
      </c>
      <c r="G661">
        <v>668.14571251635402</v>
      </c>
      <c r="H661">
        <v>547.99856214181705</v>
      </c>
      <c r="I661">
        <v>499.34192843427797</v>
      </c>
      <c r="J661">
        <v>46.616711226919001</v>
      </c>
      <c r="K661">
        <v>14.067567662689999</v>
      </c>
      <c r="L661">
        <v>102.016422098033</v>
      </c>
      <c r="M661">
        <v>68.472455213822997</v>
      </c>
      <c r="N661">
        <v>33.543966884210001</v>
      </c>
      <c r="O661">
        <v>18.130728276504001</v>
      </c>
      <c r="P661" t="e">
        <v>#N/A</v>
      </c>
    </row>
    <row r="662" spans="1:16" x14ac:dyDescent="0.25">
      <c r="A662">
        <v>202512</v>
      </c>
      <c r="B662" t="s">
        <v>297</v>
      </c>
      <c r="C662" t="s">
        <v>136</v>
      </c>
      <c r="D662">
        <v>1727</v>
      </c>
      <c r="E662">
        <v>1726.99999999998</v>
      </c>
      <c r="F662">
        <v>748.15086605730801</v>
      </c>
      <c r="G662">
        <v>978.84913394267403</v>
      </c>
      <c r="H662">
        <v>761.95794188175796</v>
      </c>
      <c r="I662">
        <v>616.89561430457502</v>
      </c>
      <c r="J662">
        <v>144.03732757718299</v>
      </c>
      <c r="K662">
        <v>54.942898335933997</v>
      </c>
      <c r="L662">
        <v>198.07383931819999</v>
      </c>
      <c r="M662">
        <v>77.746426538807</v>
      </c>
      <c r="N662">
        <v>120.327412779393</v>
      </c>
      <c r="O662">
        <v>18.817352742716</v>
      </c>
      <c r="P662" t="e">
        <v>#N/A</v>
      </c>
    </row>
    <row r="663" spans="1:16" x14ac:dyDescent="0.25">
      <c r="A663">
        <v>202512</v>
      </c>
      <c r="B663" t="s">
        <v>297</v>
      </c>
      <c r="C663" t="s">
        <v>137</v>
      </c>
      <c r="D663">
        <v>800</v>
      </c>
      <c r="E663">
        <v>799.99999999995202</v>
      </c>
      <c r="F663">
        <v>400.81762666541698</v>
      </c>
      <c r="G663">
        <v>399.18237333453499</v>
      </c>
      <c r="H663">
        <v>312.15217323746998</v>
      </c>
      <c r="I663">
        <v>249.94816216463599</v>
      </c>
      <c r="J663">
        <v>62.204011072834</v>
      </c>
      <c r="K663">
        <v>19.489470980996</v>
      </c>
      <c r="L663">
        <v>78.717839614409996</v>
      </c>
      <c r="M663">
        <v>33.194426847663003</v>
      </c>
      <c r="N663">
        <v>45.523412766747001</v>
      </c>
      <c r="O663">
        <v>8.3123604826550004</v>
      </c>
      <c r="P663" t="e">
        <v>#N/A</v>
      </c>
    </row>
    <row r="664" spans="1:16" x14ac:dyDescent="0.25">
      <c r="A664">
        <v>202512</v>
      </c>
      <c r="B664" t="s">
        <v>297</v>
      </c>
      <c r="C664" t="s">
        <v>138</v>
      </c>
      <c r="D664">
        <v>927</v>
      </c>
      <c r="E664">
        <v>927.00000000003001</v>
      </c>
      <c r="F664">
        <v>347.33323939189103</v>
      </c>
      <c r="G664">
        <v>579.66676060813904</v>
      </c>
      <c r="H664">
        <v>449.80576864428798</v>
      </c>
      <c r="I664">
        <v>366.947452139939</v>
      </c>
      <c r="J664">
        <v>81.833316504349</v>
      </c>
      <c r="K664">
        <v>35.453427354938</v>
      </c>
      <c r="L664">
        <v>119.35599970379</v>
      </c>
      <c r="M664">
        <v>44.551999691143997</v>
      </c>
      <c r="N664">
        <v>74.804000012646</v>
      </c>
      <c r="O664">
        <v>10.504992260061</v>
      </c>
      <c r="P664" t="e">
        <v>#N/A</v>
      </c>
    </row>
    <row r="665" spans="1:16" x14ac:dyDescent="0.25">
      <c r="A665">
        <v>202512</v>
      </c>
      <c r="B665" t="s">
        <v>297</v>
      </c>
      <c r="C665" t="s">
        <v>139</v>
      </c>
      <c r="D665">
        <v>253</v>
      </c>
      <c r="E665">
        <v>239.909090909089</v>
      </c>
      <c r="F665">
        <v>61.942370129872998</v>
      </c>
      <c r="G665">
        <v>177.96672077921599</v>
      </c>
      <c r="H665">
        <v>128.37655812324201</v>
      </c>
      <c r="I665" t="s">
        <v>232</v>
      </c>
      <c r="J665" t="s">
        <v>232</v>
      </c>
      <c r="K665" t="s">
        <v>232</v>
      </c>
      <c r="L665" t="s">
        <v>232</v>
      </c>
      <c r="M665" t="s">
        <v>232</v>
      </c>
      <c r="N665">
        <v>37.657196969700003</v>
      </c>
      <c r="O665" t="s">
        <v>232</v>
      </c>
      <c r="P665" t="e">
        <v>#N/A</v>
      </c>
    </row>
    <row r="666" spans="1:16" x14ac:dyDescent="0.25">
      <c r="A666">
        <v>202512</v>
      </c>
      <c r="B666" t="s">
        <v>297</v>
      </c>
      <c r="C666" t="s">
        <v>140</v>
      </c>
      <c r="D666">
        <v>341</v>
      </c>
      <c r="E666">
        <v>354.09090909090799</v>
      </c>
      <c r="F666">
        <v>186.03192640691799</v>
      </c>
      <c r="G666">
        <v>168.05898268399</v>
      </c>
      <c r="H666">
        <v>112.88690476191201</v>
      </c>
      <c r="I666" t="s">
        <v>232</v>
      </c>
      <c r="J666" t="s">
        <v>232</v>
      </c>
      <c r="K666" t="s">
        <v>232</v>
      </c>
      <c r="L666">
        <v>52.172077922078003</v>
      </c>
      <c r="M666">
        <v>19.178571428571999</v>
      </c>
      <c r="N666">
        <v>32.993506493505997</v>
      </c>
      <c r="O666">
        <v>3</v>
      </c>
      <c r="P666" t="e">
        <v>#N/A</v>
      </c>
    </row>
    <row r="667" spans="1:16" x14ac:dyDescent="0.25">
      <c r="A667">
        <v>202512</v>
      </c>
      <c r="B667" t="s">
        <v>297</v>
      </c>
      <c r="C667" t="s">
        <v>141</v>
      </c>
      <c r="D667">
        <v>431</v>
      </c>
      <c r="E667">
        <v>430.99999999996299</v>
      </c>
      <c r="F667">
        <v>157.122706879361</v>
      </c>
      <c r="G667">
        <v>273.87729312060202</v>
      </c>
      <c r="H667">
        <v>216.62272136578599</v>
      </c>
      <c r="I667">
        <v>177.63438914024101</v>
      </c>
      <c r="J667">
        <v>37.963332225545003</v>
      </c>
      <c r="K667">
        <v>15.40866290019</v>
      </c>
      <c r="L667">
        <v>48.887113232947002</v>
      </c>
      <c r="M667">
        <v>26.262204625435999</v>
      </c>
      <c r="N667">
        <v>22.624908607510999</v>
      </c>
      <c r="O667">
        <v>8.3674585218690005</v>
      </c>
      <c r="P667" t="e">
        <v>#N/A</v>
      </c>
    </row>
    <row r="668" spans="1:16" x14ac:dyDescent="0.25">
      <c r="A668">
        <v>202512</v>
      </c>
      <c r="B668" t="s">
        <v>297</v>
      </c>
      <c r="C668" t="s">
        <v>142</v>
      </c>
      <c r="D668">
        <v>326</v>
      </c>
      <c r="E668">
        <v>326.00000000002001</v>
      </c>
      <c r="F668">
        <v>120.910886052528</v>
      </c>
      <c r="G668">
        <v>205.089113947492</v>
      </c>
      <c r="H668">
        <v>173.38669970340601</v>
      </c>
      <c r="I668">
        <v>135.519373925032</v>
      </c>
      <c r="J668">
        <v>37.867325778374003</v>
      </c>
      <c r="K668">
        <v>12.383647798742</v>
      </c>
      <c r="L668">
        <v>28.606686689905999</v>
      </c>
      <c r="M668">
        <v>18.540804953563999</v>
      </c>
      <c r="N668">
        <v>10.065881736342</v>
      </c>
      <c r="O668">
        <v>3.0957275541799998</v>
      </c>
      <c r="P668" t="e">
        <v>#N/A</v>
      </c>
    </row>
    <row r="669" spans="1:16" x14ac:dyDescent="0.25">
      <c r="A669">
        <v>202512</v>
      </c>
      <c r="B669" t="s">
        <v>297</v>
      </c>
      <c r="C669" t="s">
        <v>143</v>
      </c>
      <c r="D669">
        <v>376</v>
      </c>
      <c r="E669">
        <v>376.00000000000199</v>
      </c>
      <c r="F669">
        <v>222.14297658862799</v>
      </c>
      <c r="G669">
        <v>153.857023411374</v>
      </c>
      <c r="H669">
        <v>130.685057927412</v>
      </c>
      <c r="I669">
        <v>81.341483592244003</v>
      </c>
      <c r="J669">
        <v>49.343574335168</v>
      </c>
      <c r="K669">
        <v>24.224992398906</v>
      </c>
      <c r="L669" t="s">
        <v>232</v>
      </c>
      <c r="M669" t="s">
        <v>232</v>
      </c>
      <c r="N669">
        <v>16.985918972334002</v>
      </c>
      <c r="O669" t="s">
        <v>232</v>
      </c>
      <c r="P669" t="e">
        <v>#N/A</v>
      </c>
    </row>
    <row r="670" spans="1:16" x14ac:dyDescent="0.25">
      <c r="A670">
        <v>202512</v>
      </c>
      <c r="B670" t="s">
        <v>297</v>
      </c>
      <c r="C670" t="s">
        <v>144</v>
      </c>
      <c r="D670">
        <v>396</v>
      </c>
      <c r="E670">
        <v>391.732215950799</v>
      </c>
      <c r="F670">
        <v>126.743743121869</v>
      </c>
      <c r="G670">
        <v>264.98847282893001</v>
      </c>
      <c r="H670">
        <v>216.37917074209301</v>
      </c>
      <c r="I670">
        <v>180.87957858560799</v>
      </c>
      <c r="J670">
        <v>35.499592156485001</v>
      </c>
      <c r="K670">
        <v>13.847855432048</v>
      </c>
      <c r="L670">
        <v>41.340678605054997</v>
      </c>
      <c r="M670">
        <v>14.441464468285</v>
      </c>
      <c r="N670">
        <v>26.899214136769999</v>
      </c>
      <c r="O670">
        <v>7.2686234817819999</v>
      </c>
      <c r="P670" t="e">
        <v>#N/A</v>
      </c>
    </row>
    <row r="671" spans="1:16" x14ac:dyDescent="0.25">
      <c r="A671">
        <v>202512</v>
      </c>
      <c r="B671" t="s">
        <v>297</v>
      </c>
      <c r="C671" t="s">
        <v>145</v>
      </c>
      <c r="D671">
        <v>1110</v>
      </c>
      <c r="E671">
        <v>1110.00000000001</v>
      </c>
      <c r="F671">
        <v>475.88865473923499</v>
      </c>
      <c r="G671">
        <v>634.11134526077001</v>
      </c>
      <c r="H671">
        <v>487.84666476835298</v>
      </c>
      <c r="I671">
        <v>383.80575947802902</v>
      </c>
      <c r="J671">
        <v>104.04090529032401</v>
      </c>
      <c r="K671">
        <v>43.995401388437998</v>
      </c>
      <c r="L671">
        <v>134.87610980098299</v>
      </c>
      <c r="M671">
        <v>53.732047543618997</v>
      </c>
      <c r="N671">
        <v>81.144062257363998</v>
      </c>
      <c r="O671">
        <v>11.388570691433999</v>
      </c>
      <c r="P671" t="e">
        <v>#N/A</v>
      </c>
    </row>
    <row r="672" spans="1:16" x14ac:dyDescent="0.25">
      <c r="A672">
        <v>202512</v>
      </c>
      <c r="B672" t="s">
        <v>298</v>
      </c>
      <c r="C672" t="s">
        <v>136</v>
      </c>
      <c r="D672">
        <v>2763</v>
      </c>
      <c r="E672">
        <v>2763.0000000002201</v>
      </c>
      <c r="F672">
        <v>1140.4843562548599</v>
      </c>
      <c r="G672">
        <v>1622.51564374536</v>
      </c>
      <c r="H672">
        <v>1366.80198141032</v>
      </c>
      <c r="I672">
        <v>1176.45547144023</v>
      </c>
      <c r="J672">
        <v>190.34650997009101</v>
      </c>
      <c r="K672">
        <v>51.615778167671003</v>
      </c>
      <c r="L672">
        <v>235.42141878051501</v>
      </c>
      <c r="M672">
        <v>76.631067017809997</v>
      </c>
      <c r="N672">
        <v>158.790351762705</v>
      </c>
      <c r="O672">
        <v>20.292243554525001</v>
      </c>
      <c r="P672" t="e">
        <v>#N/A</v>
      </c>
    </row>
    <row r="673" spans="1:16" x14ac:dyDescent="0.25">
      <c r="A673">
        <v>202512</v>
      </c>
      <c r="B673" t="s">
        <v>298</v>
      </c>
      <c r="C673" t="s">
        <v>137</v>
      </c>
      <c r="D673">
        <v>1346</v>
      </c>
      <c r="E673">
        <v>1346.00000000009</v>
      </c>
      <c r="F673">
        <v>573.28901407724095</v>
      </c>
      <c r="G673">
        <v>772.71098592284602</v>
      </c>
      <c r="H673">
        <v>638.95045484183095</v>
      </c>
      <c r="I673">
        <v>544.87664949066698</v>
      </c>
      <c r="J673">
        <v>94.073805351163998</v>
      </c>
      <c r="K673">
        <v>25.087638844261999</v>
      </c>
      <c r="L673">
        <v>122.824050846273</v>
      </c>
      <c r="M673">
        <v>42.547637876524</v>
      </c>
      <c r="N673">
        <v>80.276412969749003</v>
      </c>
      <c r="O673">
        <v>10.936480234742</v>
      </c>
      <c r="P673" t="e">
        <v>#N/A</v>
      </c>
    </row>
    <row r="674" spans="1:16" x14ac:dyDescent="0.25">
      <c r="A674">
        <v>202512</v>
      </c>
      <c r="B674" t="s">
        <v>298</v>
      </c>
      <c r="C674" t="s">
        <v>138</v>
      </c>
      <c r="D674">
        <v>1417</v>
      </c>
      <c r="E674">
        <v>1417.0000000001301</v>
      </c>
      <c r="F674">
        <v>567.19534217761804</v>
      </c>
      <c r="G674">
        <v>849.80465782251497</v>
      </c>
      <c r="H674">
        <v>727.85152656849004</v>
      </c>
      <c r="I674">
        <v>631.57882194956301</v>
      </c>
      <c r="J674">
        <v>96.272704618926994</v>
      </c>
      <c r="K674">
        <v>26.528139323409</v>
      </c>
      <c r="L674">
        <v>112.597367934242</v>
      </c>
      <c r="M674">
        <v>34.083429141285997</v>
      </c>
      <c r="N674">
        <v>78.513938792955997</v>
      </c>
      <c r="O674">
        <v>9.3557633197829997</v>
      </c>
      <c r="P674" t="e">
        <v>#N/A</v>
      </c>
    </row>
    <row r="675" spans="1:16" x14ac:dyDescent="0.25">
      <c r="A675">
        <v>202512</v>
      </c>
      <c r="B675" t="s">
        <v>298</v>
      </c>
      <c r="C675" t="s">
        <v>139</v>
      </c>
      <c r="D675">
        <v>492</v>
      </c>
      <c r="E675">
        <v>492.00000000004297</v>
      </c>
      <c r="F675">
        <v>147.592733990152</v>
      </c>
      <c r="G675">
        <v>344.40726600989098</v>
      </c>
      <c r="H675">
        <v>297.58093974994102</v>
      </c>
      <c r="I675">
        <v>278.35247252750798</v>
      </c>
      <c r="J675">
        <v>19.228467222433</v>
      </c>
      <c r="K675">
        <v>0</v>
      </c>
      <c r="L675">
        <v>40.287864721487999</v>
      </c>
      <c r="M675">
        <v>7.1826923076930003</v>
      </c>
      <c r="N675">
        <v>33.105172413795003</v>
      </c>
      <c r="O675">
        <v>6.5384615384620002</v>
      </c>
      <c r="P675" t="e">
        <v>#N/A</v>
      </c>
    </row>
    <row r="676" spans="1:16" x14ac:dyDescent="0.25">
      <c r="A676">
        <v>202512</v>
      </c>
      <c r="B676" t="s">
        <v>298</v>
      </c>
      <c r="C676" t="s">
        <v>140</v>
      </c>
      <c r="D676">
        <v>623</v>
      </c>
      <c r="E676">
        <v>623.00000000001705</v>
      </c>
      <c r="F676">
        <v>263.77204362804702</v>
      </c>
      <c r="G676">
        <v>359.22795637196998</v>
      </c>
      <c r="H676">
        <v>281.37853707420601</v>
      </c>
      <c r="I676">
        <v>257.85855399365499</v>
      </c>
      <c r="J676">
        <v>23.519983080551</v>
      </c>
      <c r="K676">
        <v>6.3591576530309997</v>
      </c>
      <c r="L676">
        <v>73.796624266707994</v>
      </c>
      <c r="M676">
        <v>28.786829112915999</v>
      </c>
      <c r="N676">
        <v>45.009795153791998</v>
      </c>
      <c r="O676">
        <v>4.0527950310560001</v>
      </c>
      <c r="P676" t="e">
        <v>#N/A</v>
      </c>
    </row>
    <row r="677" spans="1:16" x14ac:dyDescent="0.25">
      <c r="A677">
        <v>202512</v>
      </c>
      <c r="B677" t="s">
        <v>298</v>
      </c>
      <c r="C677" t="s">
        <v>141</v>
      </c>
      <c r="D677">
        <v>623</v>
      </c>
      <c r="E677">
        <v>623.00000000011801</v>
      </c>
      <c r="F677">
        <v>264.33670505241997</v>
      </c>
      <c r="G677">
        <v>358.66329494769798</v>
      </c>
      <c r="H677">
        <v>296.09555573222201</v>
      </c>
      <c r="I677">
        <v>253.6490675073</v>
      </c>
      <c r="J677">
        <v>42.446488224922</v>
      </c>
      <c r="K677">
        <v>15.867050523913999</v>
      </c>
      <c r="L677">
        <v>56.269958981523999</v>
      </c>
      <c r="M677">
        <v>20.623698996045999</v>
      </c>
      <c r="N677">
        <v>35.646259985477997</v>
      </c>
      <c r="O677">
        <v>6.2977802339520004</v>
      </c>
      <c r="P677" t="e">
        <v>#N/A</v>
      </c>
    </row>
    <row r="678" spans="1:16" x14ac:dyDescent="0.25">
      <c r="A678">
        <v>202512</v>
      </c>
      <c r="B678" t="s">
        <v>298</v>
      </c>
      <c r="C678" t="s">
        <v>142</v>
      </c>
      <c r="D678">
        <v>505</v>
      </c>
      <c r="E678">
        <v>504.99999999999602</v>
      </c>
      <c r="F678">
        <v>178.91123473240501</v>
      </c>
      <c r="G678">
        <v>326.08876526759099</v>
      </c>
      <c r="H678">
        <v>286.34703575141299</v>
      </c>
      <c r="I678">
        <v>230.62705643206499</v>
      </c>
      <c r="J678">
        <v>55.719979319347999</v>
      </c>
      <c r="K678">
        <v>13.208051299135001</v>
      </c>
      <c r="L678" t="s">
        <v>232</v>
      </c>
      <c r="M678" t="s">
        <v>232</v>
      </c>
      <c r="N678">
        <v>21.683479902285001</v>
      </c>
      <c r="O678" t="s">
        <v>232</v>
      </c>
      <c r="P678" t="e">
        <v>#N/A</v>
      </c>
    </row>
    <row r="679" spans="1:16" x14ac:dyDescent="0.25">
      <c r="A679">
        <v>202512</v>
      </c>
      <c r="B679" t="s">
        <v>298</v>
      </c>
      <c r="C679" t="s">
        <v>143</v>
      </c>
      <c r="D679">
        <v>520</v>
      </c>
      <c r="E679">
        <v>520.00000000004604</v>
      </c>
      <c r="F679">
        <v>285.87163885183497</v>
      </c>
      <c r="G679">
        <v>234.12836114821101</v>
      </c>
      <c r="H679">
        <v>205.39991310253899</v>
      </c>
      <c r="I679">
        <v>155.96832097970201</v>
      </c>
      <c r="J679">
        <v>49.431592122837003</v>
      </c>
      <c r="K679">
        <v>16.181518691590998</v>
      </c>
      <c r="L679" t="s">
        <v>232</v>
      </c>
      <c r="M679" t="s">
        <v>232</v>
      </c>
      <c r="N679">
        <v>23.345644307354998</v>
      </c>
      <c r="O679" t="s">
        <v>232</v>
      </c>
      <c r="P679" t="e">
        <v>#N/A</v>
      </c>
    </row>
    <row r="680" spans="1:16" x14ac:dyDescent="0.25">
      <c r="A680">
        <v>202512</v>
      </c>
      <c r="B680" t="s">
        <v>298</v>
      </c>
      <c r="C680" t="s">
        <v>144</v>
      </c>
      <c r="D680">
        <v>612</v>
      </c>
      <c r="E680">
        <v>601.73848816153998</v>
      </c>
      <c r="F680">
        <v>208.52335169345099</v>
      </c>
      <c r="G680">
        <v>393.21513646808899</v>
      </c>
      <c r="H680">
        <v>350.88153428926501</v>
      </c>
      <c r="I680">
        <v>304.62107432026801</v>
      </c>
      <c r="J680">
        <v>46.260459968996997</v>
      </c>
      <c r="K680">
        <v>11.754597884160001</v>
      </c>
      <c r="L680">
        <v>39.153602178824002</v>
      </c>
      <c r="M680">
        <v>20.732944860991999</v>
      </c>
      <c r="N680">
        <v>18.420657317831999</v>
      </c>
      <c r="O680">
        <v>3.18</v>
      </c>
      <c r="P680" t="e">
        <v>#N/A</v>
      </c>
    </row>
    <row r="681" spans="1:16" x14ac:dyDescent="0.25">
      <c r="A681">
        <v>202512</v>
      </c>
      <c r="B681" t="s">
        <v>298</v>
      </c>
      <c r="C681" t="s">
        <v>145</v>
      </c>
      <c r="D681">
        <v>1566</v>
      </c>
      <c r="E681">
        <v>1566.0000000002301</v>
      </c>
      <c r="F681">
        <v>637.09426637499496</v>
      </c>
      <c r="G681">
        <v>928.90573362523799</v>
      </c>
      <c r="H681">
        <v>776.18849130214096</v>
      </c>
      <c r="I681">
        <v>661.60329380864198</v>
      </c>
      <c r="J681">
        <v>114.585197493499</v>
      </c>
      <c r="K681">
        <v>34.325151601255001</v>
      </c>
      <c r="L681">
        <v>142.367500759335</v>
      </c>
      <c r="M681">
        <v>46.604581946819998</v>
      </c>
      <c r="N681">
        <v>95.762918812514997</v>
      </c>
      <c r="O681">
        <v>10.349741563762</v>
      </c>
      <c r="P681" t="e">
        <v>#N/A</v>
      </c>
    </row>
    <row r="682" spans="1:16" x14ac:dyDescent="0.25">
      <c r="A682">
        <v>202512</v>
      </c>
      <c r="B682" t="s">
        <v>299</v>
      </c>
      <c r="C682" t="s">
        <v>136</v>
      </c>
      <c r="D682">
        <v>1790</v>
      </c>
      <c r="E682">
        <v>1790.00000000006</v>
      </c>
      <c r="F682">
        <v>794.39564220649197</v>
      </c>
      <c r="G682">
        <v>995.60435779356305</v>
      </c>
      <c r="H682">
        <v>877.741721421276</v>
      </c>
      <c r="I682">
        <v>748.00974918353597</v>
      </c>
      <c r="J682">
        <v>129.73197223774</v>
      </c>
      <c r="K682">
        <v>47.417802437045999</v>
      </c>
      <c r="L682">
        <v>104.076322499509</v>
      </c>
      <c r="M682">
        <v>37.852580028913998</v>
      </c>
      <c r="N682">
        <v>65.197426681121001</v>
      </c>
      <c r="O682">
        <v>13.786313872778001</v>
      </c>
      <c r="P682" t="e">
        <v>#N/A</v>
      </c>
    </row>
    <row r="683" spans="1:16" x14ac:dyDescent="0.25">
      <c r="A683">
        <v>202512</v>
      </c>
      <c r="B683" t="s">
        <v>299</v>
      </c>
      <c r="C683" t="s">
        <v>137</v>
      </c>
      <c r="D683">
        <v>846</v>
      </c>
      <c r="E683">
        <v>846.00000000003899</v>
      </c>
      <c r="F683">
        <v>372.84982175383999</v>
      </c>
      <c r="G683">
        <v>473.150178246199</v>
      </c>
      <c r="H683">
        <v>413.15915483763001</v>
      </c>
      <c r="I683">
        <v>341.77419944910201</v>
      </c>
      <c r="J683">
        <v>71.384955388527999</v>
      </c>
      <c r="K683">
        <v>27.138687361165001</v>
      </c>
      <c r="L683">
        <v>53.651872656358002</v>
      </c>
      <c r="M683">
        <v>16.503273179491998</v>
      </c>
      <c r="N683">
        <v>36.122283687391999</v>
      </c>
      <c r="O683">
        <v>6.3391507522110002</v>
      </c>
      <c r="P683" t="e">
        <v>#N/A</v>
      </c>
    </row>
    <row r="684" spans="1:16" x14ac:dyDescent="0.25">
      <c r="A684">
        <v>202512</v>
      </c>
      <c r="B684" t="s">
        <v>299</v>
      </c>
      <c r="C684" t="s">
        <v>138</v>
      </c>
      <c r="D684">
        <v>944</v>
      </c>
      <c r="E684">
        <v>944.00000000001603</v>
      </c>
      <c r="F684">
        <v>421.54582045265198</v>
      </c>
      <c r="G684">
        <v>522.45417954736399</v>
      </c>
      <c r="H684">
        <v>464.58256658364598</v>
      </c>
      <c r="I684">
        <v>406.23554973443402</v>
      </c>
      <c r="J684">
        <v>58.347016849211997</v>
      </c>
      <c r="K684">
        <v>20.279115075880998</v>
      </c>
      <c r="L684">
        <v>50.424449843151002</v>
      </c>
      <c r="M684">
        <v>21.349306849422</v>
      </c>
      <c r="N684">
        <v>29.075142993728999</v>
      </c>
      <c r="O684">
        <v>7.4471631205669997</v>
      </c>
      <c r="P684" t="e">
        <v>#N/A</v>
      </c>
    </row>
    <row r="685" spans="1:16" x14ac:dyDescent="0.25">
      <c r="A685">
        <v>202512</v>
      </c>
      <c r="B685" t="s">
        <v>299</v>
      </c>
      <c r="C685" t="s">
        <v>139</v>
      </c>
      <c r="D685">
        <v>338</v>
      </c>
      <c r="E685">
        <v>337.999999999983</v>
      </c>
      <c r="F685">
        <v>97.282306940371996</v>
      </c>
      <c r="G685">
        <v>240.71769305961101</v>
      </c>
      <c r="H685">
        <v>208.716523894365</v>
      </c>
      <c r="I685">
        <v>200.08086836185601</v>
      </c>
      <c r="J685">
        <v>8.6356555325090003</v>
      </c>
      <c r="K685">
        <v>0</v>
      </c>
      <c r="L685">
        <v>25.386067413679999</v>
      </c>
      <c r="M685">
        <v>8.3455982054670006</v>
      </c>
      <c r="N685">
        <v>17.040469208213</v>
      </c>
      <c r="O685">
        <v>6.6151017515659998</v>
      </c>
      <c r="P685" t="e">
        <v>#N/A</v>
      </c>
    </row>
    <row r="686" spans="1:16" x14ac:dyDescent="0.25">
      <c r="A686">
        <v>202512</v>
      </c>
      <c r="B686" t="s">
        <v>299</v>
      </c>
      <c r="C686" t="s">
        <v>140</v>
      </c>
      <c r="D686">
        <v>397</v>
      </c>
      <c r="E686">
        <v>397.00000000000102</v>
      </c>
      <c r="F686">
        <v>201.31541756593501</v>
      </c>
      <c r="G686">
        <v>195.68458243406599</v>
      </c>
      <c r="H686">
        <v>158.824963489661</v>
      </c>
      <c r="I686">
        <v>142.76901344270701</v>
      </c>
      <c r="J686">
        <v>16.055950046953999</v>
      </c>
      <c r="K686">
        <v>10.271703708584999</v>
      </c>
      <c r="L686" t="s">
        <v>232</v>
      </c>
      <c r="M686" t="s">
        <v>232</v>
      </c>
      <c r="N686">
        <v>23.342918101388001</v>
      </c>
      <c r="O686" t="s">
        <v>232</v>
      </c>
      <c r="P686" t="e">
        <v>#N/A</v>
      </c>
    </row>
    <row r="687" spans="1:16" x14ac:dyDescent="0.25">
      <c r="A687">
        <v>202512</v>
      </c>
      <c r="B687" t="s">
        <v>299</v>
      </c>
      <c r="C687" t="s">
        <v>141</v>
      </c>
      <c r="D687">
        <v>431</v>
      </c>
      <c r="E687">
        <v>431.00000000001398</v>
      </c>
      <c r="F687">
        <v>194.548974896282</v>
      </c>
      <c r="G687">
        <v>236.45102510373201</v>
      </c>
      <c r="H687">
        <v>215.86272625686701</v>
      </c>
      <c r="I687">
        <v>169.233735747803</v>
      </c>
      <c r="J687">
        <v>46.628990509064003</v>
      </c>
      <c r="K687">
        <v>16.763116808416999</v>
      </c>
      <c r="L687" t="s">
        <v>232</v>
      </c>
      <c r="M687" t="s">
        <v>232</v>
      </c>
      <c r="N687">
        <v>11.560129832781</v>
      </c>
      <c r="O687" t="s">
        <v>232</v>
      </c>
      <c r="P687" t="e">
        <v>#N/A</v>
      </c>
    </row>
    <row r="688" spans="1:16" x14ac:dyDescent="0.25">
      <c r="A688">
        <v>202512</v>
      </c>
      <c r="B688" t="s">
        <v>299</v>
      </c>
      <c r="C688" t="s">
        <v>142</v>
      </c>
      <c r="D688">
        <v>282</v>
      </c>
      <c r="E688">
        <v>282.00000000002501</v>
      </c>
      <c r="F688">
        <v>115.968436904554</v>
      </c>
      <c r="G688">
        <v>166.031563095471</v>
      </c>
      <c r="H688">
        <v>152.22058222227</v>
      </c>
      <c r="I688">
        <v>129.96906092409199</v>
      </c>
      <c r="J688">
        <v>22.251521298178002</v>
      </c>
      <c r="K688">
        <v>7.0686274509820004</v>
      </c>
      <c r="L688" t="s">
        <v>232</v>
      </c>
      <c r="M688">
        <v>7.1040843214759999</v>
      </c>
      <c r="N688" t="s">
        <v>232</v>
      </c>
      <c r="O688" t="s">
        <v>232</v>
      </c>
      <c r="P688" t="e">
        <v>#N/A</v>
      </c>
    </row>
    <row r="689" spans="1:16" x14ac:dyDescent="0.25">
      <c r="A689">
        <v>202512</v>
      </c>
      <c r="B689" t="s">
        <v>299</v>
      </c>
      <c r="C689" t="s">
        <v>143</v>
      </c>
      <c r="D689">
        <v>342</v>
      </c>
      <c r="E689">
        <v>342.000000000032</v>
      </c>
      <c r="F689">
        <v>185.28050589934901</v>
      </c>
      <c r="G689">
        <v>156.71949410068299</v>
      </c>
      <c r="H689">
        <v>142.116925558113</v>
      </c>
      <c r="I689">
        <v>105.957070707078</v>
      </c>
      <c r="J689">
        <v>36.159854851035</v>
      </c>
      <c r="K689">
        <v>13.314354469062</v>
      </c>
      <c r="L689" t="s">
        <v>232</v>
      </c>
      <c r="M689" t="s">
        <v>232</v>
      </c>
      <c r="N689" t="s">
        <v>232</v>
      </c>
      <c r="O689" t="s">
        <v>232</v>
      </c>
      <c r="P689" t="e">
        <v>#N/A</v>
      </c>
    </row>
    <row r="690" spans="1:16" x14ac:dyDescent="0.25">
      <c r="A690">
        <v>202512</v>
      </c>
      <c r="B690" t="s">
        <v>299</v>
      </c>
      <c r="C690" t="s">
        <v>144</v>
      </c>
      <c r="D690">
        <v>378</v>
      </c>
      <c r="E690">
        <v>383.48079707974199</v>
      </c>
      <c r="F690">
        <v>171.02305488702501</v>
      </c>
      <c r="G690">
        <v>212.45774219271701</v>
      </c>
      <c r="H690">
        <v>193.064105822637</v>
      </c>
      <c r="I690">
        <v>169.768302385368</v>
      </c>
      <c r="J690">
        <v>23.295803437269001</v>
      </c>
      <c r="K690">
        <v>6.8535720868179997</v>
      </c>
      <c r="L690" t="s">
        <v>232</v>
      </c>
      <c r="M690" t="s">
        <v>232</v>
      </c>
      <c r="N690">
        <v>13.300158109210001</v>
      </c>
      <c r="O690" t="s">
        <v>232</v>
      </c>
      <c r="P690" t="e">
        <v>#N/A</v>
      </c>
    </row>
    <row r="691" spans="1:16" x14ac:dyDescent="0.25">
      <c r="A691">
        <v>202512</v>
      </c>
      <c r="B691" t="s">
        <v>299</v>
      </c>
      <c r="C691" t="s">
        <v>145</v>
      </c>
      <c r="D691">
        <v>969</v>
      </c>
      <c r="E691">
        <v>969.00000000004502</v>
      </c>
      <c r="F691">
        <v>445.87343945136303</v>
      </c>
      <c r="G691">
        <v>523.12656054868205</v>
      </c>
      <c r="H691">
        <v>468.30153842509202</v>
      </c>
      <c r="I691">
        <v>406.77074873481303</v>
      </c>
      <c r="J691">
        <v>61.530789690279001</v>
      </c>
      <c r="K691">
        <v>33.182103899758999</v>
      </c>
      <c r="L691">
        <v>48.653810002378002</v>
      </c>
      <c r="M691">
        <v>18.381632217547001</v>
      </c>
      <c r="N691">
        <v>30.272177784831001</v>
      </c>
      <c r="O691">
        <v>6.1712121212120001</v>
      </c>
      <c r="P691" t="e">
        <v>#N/A</v>
      </c>
    </row>
    <row r="692" spans="1:16" x14ac:dyDescent="0.25">
      <c r="A692">
        <v>202512</v>
      </c>
      <c r="B692" t="s">
        <v>300</v>
      </c>
      <c r="C692" t="s">
        <v>136</v>
      </c>
      <c r="D692">
        <v>1451</v>
      </c>
      <c r="E692">
        <v>1450.99999999993</v>
      </c>
      <c r="F692">
        <v>732.43121813389098</v>
      </c>
      <c r="G692">
        <v>718.56878186603797</v>
      </c>
      <c r="H692">
        <v>582.37754654280798</v>
      </c>
      <c r="I692">
        <v>480.53529203009799</v>
      </c>
      <c r="J692">
        <v>100.79877625184</v>
      </c>
      <c r="K692">
        <v>42.835131403174003</v>
      </c>
      <c r="L692">
        <v>122.75410626871</v>
      </c>
      <c r="M692">
        <v>36.737607715156003</v>
      </c>
      <c r="N692">
        <v>86.016498553554001</v>
      </c>
      <c r="O692">
        <v>13.43712905452</v>
      </c>
      <c r="P692" t="e">
        <v>#N/A</v>
      </c>
    </row>
    <row r="693" spans="1:16" x14ac:dyDescent="0.25">
      <c r="A693">
        <v>202512</v>
      </c>
      <c r="B693" t="s">
        <v>300</v>
      </c>
      <c r="C693" t="s">
        <v>137</v>
      </c>
      <c r="D693">
        <v>699</v>
      </c>
      <c r="E693">
        <v>698.99999999997101</v>
      </c>
      <c r="F693">
        <v>372.44431787453698</v>
      </c>
      <c r="G693">
        <v>326.55568212543398</v>
      </c>
      <c r="H693">
        <v>269.92930066375999</v>
      </c>
      <c r="I693">
        <v>212.89621659016399</v>
      </c>
      <c r="J693">
        <v>57.033084073596001</v>
      </c>
      <c r="K693">
        <v>22.350210150654</v>
      </c>
      <c r="L693">
        <v>50.507333842626998</v>
      </c>
      <c r="M693">
        <v>13.231792717086</v>
      </c>
      <c r="N693">
        <v>37.275541125540997</v>
      </c>
      <c r="O693">
        <v>6.1190476190469996</v>
      </c>
      <c r="P693" t="e">
        <v>#N/A</v>
      </c>
    </row>
    <row r="694" spans="1:16" x14ac:dyDescent="0.25">
      <c r="A694">
        <v>202512</v>
      </c>
      <c r="B694" t="s">
        <v>300</v>
      </c>
      <c r="C694" t="s">
        <v>138</v>
      </c>
      <c r="D694">
        <v>752</v>
      </c>
      <c r="E694">
        <v>751.99999999995805</v>
      </c>
      <c r="F694">
        <v>359.986900259354</v>
      </c>
      <c r="G694">
        <v>392.01309974060399</v>
      </c>
      <c r="H694">
        <v>312.44824587904799</v>
      </c>
      <c r="I694">
        <v>267.639075439934</v>
      </c>
      <c r="J694">
        <v>43.765692178244002</v>
      </c>
      <c r="K694">
        <v>20.48492125252</v>
      </c>
      <c r="L694">
        <v>72.246772426082998</v>
      </c>
      <c r="M694">
        <v>23.505814998070001</v>
      </c>
      <c r="N694">
        <v>48.740957428012997</v>
      </c>
      <c r="O694">
        <v>7.3180814354730002</v>
      </c>
      <c r="P694" t="e">
        <v>#N/A</v>
      </c>
    </row>
    <row r="695" spans="1:16" x14ac:dyDescent="0.25">
      <c r="A695">
        <v>202512</v>
      </c>
      <c r="B695" t="s">
        <v>300</v>
      </c>
      <c r="C695" t="s">
        <v>139</v>
      </c>
      <c r="D695">
        <v>226</v>
      </c>
      <c r="E695">
        <v>226.000000000006</v>
      </c>
      <c r="F695">
        <v>64.622222222226</v>
      </c>
      <c r="G695">
        <v>161.37777777778001</v>
      </c>
      <c r="H695">
        <v>123.305484450189</v>
      </c>
      <c r="I695">
        <v>108.270954535657</v>
      </c>
      <c r="J695">
        <v>15.034529914531999</v>
      </c>
      <c r="K695">
        <v>3.0984615384619998</v>
      </c>
      <c r="L695" t="s">
        <v>232</v>
      </c>
      <c r="M695" t="s">
        <v>232</v>
      </c>
      <c r="N695">
        <v>31.582564102568</v>
      </c>
      <c r="O695" t="s">
        <v>232</v>
      </c>
      <c r="P695" t="e">
        <v>#N/A</v>
      </c>
    </row>
    <row r="696" spans="1:16" x14ac:dyDescent="0.25">
      <c r="A696">
        <v>202512</v>
      </c>
      <c r="B696" t="s">
        <v>300</v>
      </c>
      <c r="C696" t="s">
        <v>140</v>
      </c>
      <c r="D696">
        <v>303</v>
      </c>
      <c r="E696">
        <v>302.99999999999898</v>
      </c>
      <c r="F696">
        <v>169.73172161170999</v>
      </c>
      <c r="G696">
        <v>133.26827838828899</v>
      </c>
      <c r="H696">
        <v>105.60414556459099</v>
      </c>
      <c r="I696">
        <v>91.604037267091996</v>
      </c>
      <c r="J696">
        <v>12.956630036629001</v>
      </c>
      <c r="K696">
        <v>9.3668864468859994</v>
      </c>
      <c r="L696" t="s">
        <v>232</v>
      </c>
      <c r="M696" t="s">
        <v>232</v>
      </c>
      <c r="N696">
        <v>17.231648351648001</v>
      </c>
      <c r="O696" t="s">
        <v>232</v>
      </c>
      <c r="P696" t="e">
        <v>#N/A</v>
      </c>
    </row>
    <row r="697" spans="1:16" x14ac:dyDescent="0.25">
      <c r="A697">
        <v>202512</v>
      </c>
      <c r="B697" t="s">
        <v>300</v>
      </c>
      <c r="C697" t="s">
        <v>141</v>
      </c>
      <c r="D697">
        <v>325</v>
      </c>
      <c r="E697">
        <v>324.99999999994498</v>
      </c>
      <c r="F697">
        <v>143.65101010097999</v>
      </c>
      <c r="G697">
        <v>181.34898989896499</v>
      </c>
      <c r="H697">
        <v>152.96457649447501</v>
      </c>
      <c r="I697">
        <v>125.75144518134999</v>
      </c>
      <c r="J697">
        <v>27.213131313125</v>
      </c>
      <c r="K697">
        <v>13.460606060602</v>
      </c>
      <c r="L697" t="s">
        <v>232</v>
      </c>
      <c r="M697" t="s">
        <v>232</v>
      </c>
      <c r="N697">
        <v>13.891414141411</v>
      </c>
      <c r="O697" t="s">
        <v>232</v>
      </c>
      <c r="P697" t="e">
        <v>#N/A</v>
      </c>
    </row>
    <row r="698" spans="1:16" x14ac:dyDescent="0.25">
      <c r="A698">
        <v>202512</v>
      </c>
      <c r="B698" t="s">
        <v>300</v>
      </c>
      <c r="C698" t="s">
        <v>142</v>
      </c>
      <c r="D698">
        <v>261</v>
      </c>
      <c r="E698">
        <v>260.99999999998198</v>
      </c>
      <c r="F698">
        <v>129.28929170016201</v>
      </c>
      <c r="G698">
        <v>131.71070829982</v>
      </c>
      <c r="H698">
        <v>110.28046697252201</v>
      </c>
      <c r="I698">
        <v>88.135495972640996</v>
      </c>
      <c r="J698">
        <v>22.144970999881</v>
      </c>
      <c r="K698">
        <v>9.6719203633880007</v>
      </c>
      <c r="L698">
        <v>17.291352438409</v>
      </c>
      <c r="M698">
        <v>6.2777777777779997</v>
      </c>
      <c r="N698">
        <v>11.013574660631001</v>
      </c>
      <c r="O698">
        <v>4.1388888888890003</v>
      </c>
      <c r="P698" t="e">
        <v>#N/A</v>
      </c>
    </row>
    <row r="699" spans="1:16" x14ac:dyDescent="0.25">
      <c r="A699">
        <v>202512</v>
      </c>
      <c r="B699" t="s">
        <v>300</v>
      </c>
      <c r="C699" t="s">
        <v>143</v>
      </c>
      <c r="D699">
        <v>336</v>
      </c>
      <c r="E699">
        <v>335.99999999999699</v>
      </c>
      <c r="F699">
        <v>225.13697249881301</v>
      </c>
      <c r="G699">
        <v>110.86302750118401</v>
      </c>
      <c r="H699">
        <v>90.222873061030995</v>
      </c>
      <c r="I699">
        <v>66.773359073357994</v>
      </c>
      <c r="J699">
        <v>23.449513987673001</v>
      </c>
      <c r="K699">
        <v>7.2372569938359996</v>
      </c>
      <c r="L699">
        <v>16.492535392533998</v>
      </c>
      <c r="M699">
        <v>4.1952380952380004</v>
      </c>
      <c r="N699">
        <v>12.297297297296</v>
      </c>
      <c r="O699">
        <v>4.147619047619</v>
      </c>
      <c r="P699" t="e">
        <v>#N/A</v>
      </c>
    </row>
    <row r="700" spans="1:16" x14ac:dyDescent="0.25">
      <c r="A700">
        <v>202512</v>
      </c>
      <c r="B700" t="s">
        <v>300</v>
      </c>
      <c r="C700" t="s">
        <v>144</v>
      </c>
      <c r="D700">
        <v>319</v>
      </c>
      <c r="E700">
        <v>321.487094826038</v>
      </c>
      <c r="F700">
        <v>149.92370553679299</v>
      </c>
      <c r="G700">
        <v>171.56338928924501</v>
      </c>
      <c r="H700">
        <v>147.47924655733601</v>
      </c>
      <c r="I700">
        <v>134.65465226274199</v>
      </c>
      <c r="J700">
        <v>12.824594294594</v>
      </c>
      <c r="K700">
        <v>4.0756043956049997</v>
      </c>
      <c r="L700">
        <v>21.048428446195</v>
      </c>
      <c r="M700">
        <v>5.2830982208649999</v>
      </c>
      <c r="N700">
        <v>15.765330225330001</v>
      </c>
      <c r="O700">
        <v>3.035714285714</v>
      </c>
      <c r="P700" t="e">
        <v>#N/A</v>
      </c>
    </row>
    <row r="701" spans="1:16" x14ac:dyDescent="0.25">
      <c r="A701">
        <v>202512</v>
      </c>
      <c r="B701" t="s">
        <v>300</v>
      </c>
      <c r="C701" t="s">
        <v>145</v>
      </c>
      <c r="D701">
        <v>830</v>
      </c>
      <c r="E701">
        <v>829.99999999992394</v>
      </c>
      <c r="F701">
        <v>419.72459098910701</v>
      </c>
      <c r="G701">
        <v>410.27540901081699</v>
      </c>
      <c r="H701">
        <v>344.81429734909301</v>
      </c>
      <c r="I701">
        <v>286.20248176816301</v>
      </c>
      <c r="J701">
        <v>58.611815580929999</v>
      </c>
      <c r="K701">
        <v>29.114041177610002</v>
      </c>
      <c r="L701">
        <v>58.385714836326997</v>
      </c>
      <c r="M701">
        <v>16.721377454934998</v>
      </c>
      <c r="N701">
        <v>41.664337381392002</v>
      </c>
      <c r="O701">
        <v>7.0753968253970001</v>
      </c>
      <c r="P701" t="e">
        <v>#N/A</v>
      </c>
    </row>
    <row r="702" spans="1:16" x14ac:dyDescent="0.25">
      <c r="A702">
        <v>202512</v>
      </c>
      <c r="B702" t="s">
        <v>301</v>
      </c>
      <c r="C702" t="s">
        <v>136</v>
      </c>
      <c r="D702">
        <v>1967</v>
      </c>
      <c r="E702">
        <v>1967.00000000004</v>
      </c>
      <c r="F702">
        <v>718.12203178408299</v>
      </c>
      <c r="G702">
        <v>1248.87796821596</v>
      </c>
      <c r="H702">
        <v>1097.19780459963</v>
      </c>
      <c r="I702">
        <v>942.44471002637897</v>
      </c>
      <c r="J702">
        <v>154.753094573255</v>
      </c>
      <c r="K702">
        <v>76.937052901510995</v>
      </c>
      <c r="L702">
        <v>139.453315245395</v>
      </c>
      <c r="M702">
        <v>60.491146045888001</v>
      </c>
      <c r="N702">
        <v>77.962169199507002</v>
      </c>
      <c r="O702">
        <v>12.226848370927</v>
      </c>
      <c r="P702" t="e">
        <v>#N/A</v>
      </c>
    </row>
    <row r="703" spans="1:16" x14ac:dyDescent="0.25">
      <c r="A703">
        <v>202512</v>
      </c>
      <c r="B703" t="s">
        <v>301</v>
      </c>
      <c r="C703" t="s">
        <v>137</v>
      </c>
      <c r="D703">
        <v>953</v>
      </c>
      <c r="E703">
        <v>952.99999999996703</v>
      </c>
      <c r="F703">
        <v>383.69219210945801</v>
      </c>
      <c r="G703">
        <v>569.30780789050903</v>
      </c>
      <c r="H703">
        <v>496.91130822344002</v>
      </c>
      <c r="I703">
        <v>411.65810053689597</v>
      </c>
      <c r="J703">
        <v>85.253207686544002</v>
      </c>
      <c r="K703">
        <v>38.161328813029002</v>
      </c>
      <c r="L703">
        <v>63.250008438998996</v>
      </c>
      <c r="M703">
        <v>26.736248123816001</v>
      </c>
      <c r="N703">
        <v>35.513760315182999</v>
      </c>
      <c r="O703">
        <v>9.1464912280699995</v>
      </c>
      <c r="P703" t="e">
        <v>#N/A</v>
      </c>
    </row>
    <row r="704" spans="1:16" x14ac:dyDescent="0.25">
      <c r="A704">
        <v>202512</v>
      </c>
      <c r="B704" t="s">
        <v>301</v>
      </c>
      <c r="C704" t="s">
        <v>138</v>
      </c>
      <c r="D704">
        <v>1014</v>
      </c>
      <c r="E704">
        <v>1014.00000000007</v>
      </c>
      <c r="F704">
        <v>334.42983967462499</v>
      </c>
      <c r="G704">
        <v>679.57016032544698</v>
      </c>
      <c r="H704">
        <v>600.28649637619401</v>
      </c>
      <c r="I704">
        <v>530.786609489483</v>
      </c>
      <c r="J704">
        <v>69.499886886710996</v>
      </c>
      <c r="K704">
        <v>38.775724088482001</v>
      </c>
      <c r="L704">
        <v>76.203306806396</v>
      </c>
      <c r="M704">
        <v>33.754897922071997</v>
      </c>
      <c r="N704">
        <v>42.448408884324003</v>
      </c>
      <c r="O704">
        <v>3.0803571428569998</v>
      </c>
      <c r="P704" t="e">
        <v>#N/A</v>
      </c>
    </row>
    <row r="705" spans="1:16" x14ac:dyDescent="0.25">
      <c r="A705">
        <v>202512</v>
      </c>
      <c r="B705" t="s">
        <v>301</v>
      </c>
      <c r="C705" t="s">
        <v>139</v>
      </c>
      <c r="D705">
        <v>381</v>
      </c>
      <c r="E705">
        <v>380.999999999951</v>
      </c>
      <c r="F705">
        <v>92.842857142851003</v>
      </c>
      <c r="G705">
        <v>288.15714285709998</v>
      </c>
      <c r="H705">
        <v>258.05162907264202</v>
      </c>
      <c r="I705">
        <v>239.08258145359599</v>
      </c>
      <c r="J705">
        <v>18.969047619045998</v>
      </c>
      <c r="K705">
        <v>8.8095238095230002</v>
      </c>
      <c r="L705" t="s">
        <v>232</v>
      </c>
      <c r="M705" t="s">
        <v>232</v>
      </c>
      <c r="N705">
        <v>18.979197994985999</v>
      </c>
      <c r="O705" t="s">
        <v>232</v>
      </c>
      <c r="P705" t="e">
        <v>#N/A</v>
      </c>
    </row>
    <row r="706" spans="1:16" x14ac:dyDescent="0.25">
      <c r="A706">
        <v>202512</v>
      </c>
      <c r="B706" t="s">
        <v>301</v>
      </c>
      <c r="C706" t="s">
        <v>140</v>
      </c>
      <c r="D706">
        <v>390</v>
      </c>
      <c r="E706">
        <v>389.99999999999898</v>
      </c>
      <c r="F706">
        <v>158.23720242508799</v>
      </c>
      <c r="G706">
        <v>231.76279757491099</v>
      </c>
      <c r="H706">
        <v>188.929038204308</v>
      </c>
      <c r="I706">
        <v>164.79081632651</v>
      </c>
      <c r="J706">
        <v>24.138221877797999</v>
      </c>
      <c r="K706">
        <v>6.4797601199399999</v>
      </c>
      <c r="L706">
        <v>39.798045084888997</v>
      </c>
      <c r="M706">
        <v>14.352595385979001</v>
      </c>
      <c r="N706">
        <v>24.44544969891</v>
      </c>
      <c r="O706">
        <v>3.035714285714</v>
      </c>
      <c r="P706" t="e">
        <v>#N/A</v>
      </c>
    </row>
    <row r="707" spans="1:16" x14ac:dyDescent="0.25">
      <c r="A707">
        <v>202512</v>
      </c>
      <c r="B707" t="s">
        <v>301</v>
      </c>
      <c r="C707" t="s">
        <v>141</v>
      </c>
      <c r="D707">
        <v>446</v>
      </c>
      <c r="E707">
        <v>446.00000000004297</v>
      </c>
      <c r="F707">
        <v>129.56520600585199</v>
      </c>
      <c r="G707">
        <v>316.43479399419101</v>
      </c>
      <c r="H707">
        <v>284.84961769731098</v>
      </c>
      <c r="I707">
        <v>232.48298566144001</v>
      </c>
      <c r="J707">
        <v>52.366632035871</v>
      </c>
      <c r="K707">
        <v>34.015859958732001</v>
      </c>
      <c r="L707" t="s">
        <v>232</v>
      </c>
      <c r="M707">
        <v>17.427857142857999</v>
      </c>
      <c r="N707" t="s">
        <v>232</v>
      </c>
      <c r="O707" t="s">
        <v>232</v>
      </c>
      <c r="P707" t="e">
        <v>#N/A</v>
      </c>
    </row>
    <row r="708" spans="1:16" x14ac:dyDescent="0.25">
      <c r="A708">
        <v>202512</v>
      </c>
      <c r="B708" t="s">
        <v>301</v>
      </c>
      <c r="C708" t="s">
        <v>142</v>
      </c>
      <c r="D708">
        <v>354</v>
      </c>
      <c r="E708">
        <v>354.00000000000898</v>
      </c>
      <c r="F708">
        <v>120.725063687447</v>
      </c>
      <c r="G708">
        <v>233.27493631256201</v>
      </c>
      <c r="H708">
        <v>208.91066310159701</v>
      </c>
      <c r="I708">
        <v>179.169312500308</v>
      </c>
      <c r="J708">
        <v>29.741350601289</v>
      </c>
      <c r="K708">
        <v>13.874634597590999</v>
      </c>
      <c r="L708">
        <v>20.364273210964999</v>
      </c>
      <c r="M708" t="s">
        <v>232</v>
      </c>
      <c r="N708" t="s">
        <v>232</v>
      </c>
      <c r="O708">
        <v>4</v>
      </c>
      <c r="P708" t="e">
        <v>#N/A</v>
      </c>
    </row>
    <row r="709" spans="1:16" x14ac:dyDescent="0.25">
      <c r="A709">
        <v>202512</v>
      </c>
      <c r="B709" t="s">
        <v>301</v>
      </c>
      <c r="C709" t="s">
        <v>143</v>
      </c>
      <c r="D709">
        <v>396</v>
      </c>
      <c r="E709">
        <v>396.00000000003701</v>
      </c>
      <c r="F709">
        <v>216.75170252284499</v>
      </c>
      <c r="G709">
        <v>179.24829747719201</v>
      </c>
      <c r="H709">
        <v>156.456856523776</v>
      </c>
      <c r="I709">
        <v>126.919014084525</v>
      </c>
      <c r="J709">
        <v>29.537842439251001</v>
      </c>
      <c r="K709">
        <v>13.757274415725</v>
      </c>
      <c r="L709" t="s">
        <v>232</v>
      </c>
      <c r="M709" t="s">
        <v>232</v>
      </c>
      <c r="N709">
        <v>13.541440953414</v>
      </c>
      <c r="O709" t="s">
        <v>232</v>
      </c>
      <c r="P709" t="e">
        <v>#N/A</v>
      </c>
    </row>
    <row r="710" spans="1:16" x14ac:dyDescent="0.25">
      <c r="A710">
        <v>202512</v>
      </c>
      <c r="B710" t="s">
        <v>301</v>
      </c>
      <c r="C710" t="s">
        <v>144</v>
      </c>
      <c r="D710">
        <v>391</v>
      </c>
      <c r="E710">
        <v>394.40602605542801</v>
      </c>
      <c r="F710">
        <v>124.856098800476</v>
      </c>
      <c r="G710">
        <v>269.54992725495202</v>
      </c>
      <c r="H710">
        <v>237.83095541503701</v>
      </c>
      <c r="I710">
        <v>205.54063185408799</v>
      </c>
      <c r="J710">
        <v>32.290323560948998</v>
      </c>
      <c r="K710">
        <v>17.314621304524</v>
      </c>
      <c r="L710">
        <v>28.669535749689999</v>
      </c>
      <c r="M710">
        <v>12.189822082679999</v>
      </c>
      <c r="N710">
        <v>16.47971366701</v>
      </c>
      <c r="O710">
        <v>3.049436090225</v>
      </c>
      <c r="P710" t="e">
        <v>#N/A</v>
      </c>
    </row>
    <row r="711" spans="1:16" x14ac:dyDescent="0.25">
      <c r="A711">
        <v>202512</v>
      </c>
      <c r="B711" t="s">
        <v>301</v>
      </c>
      <c r="C711" t="s">
        <v>145</v>
      </c>
      <c r="D711">
        <v>1136</v>
      </c>
      <c r="E711">
        <v>1136.00000000008</v>
      </c>
      <c r="F711">
        <v>439.94120175953202</v>
      </c>
      <c r="G711">
        <v>696.05879824054898</v>
      </c>
      <c r="H711">
        <v>608.59117901713</v>
      </c>
      <c r="I711">
        <v>527.82924029452204</v>
      </c>
      <c r="J711">
        <v>80.761938722607994</v>
      </c>
      <c r="K711">
        <v>41.220605410969</v>
      </c>
      <c r="L711">
        <v>77.303928747227999</v>
      </c>
      <c r="M711">
        <v>33.812154157902</v>
      </c>
      <c r="N711">
        <v>43.491774589325999</v>
      </c>
      <c r="O711">
        <v>10.163690476191</v>
      </c>
      <c r="P711" t="e">
        <v>#N/A</v>
      </c>
    </row>
    <row r="712" spans="1:16" x14ac:dyDescent="0.25">
      <c r="A712">
        <v>202512</v>
      </c>
      <c r="B712" t="s">
        <v>302</v>
      </c>
      <c r="C712" t="s">
        <v>136</v>
      </c>
      <c r="D712">
        <v>3812</v>
      </c>
      <c r="E712">
        <v>3812.00000000004</v>
      </c>
      <c r="F712">
        <v>928.07105232086099</v>
      </c>
      <c r="G712">
        <v>2883.9289476791801</v>
      </c>
      <c r="H712">
        <v>2399.59064267964</v>
      </c>
      <c r="I712">
        <v>1982.4254685815999</v>
      </c>
      <c r="J712">
        <v>415.10562312269502</v>
      </c>
      <c r="K712">
        <v>166.2460681396</v>
      </c>
      <c r="L712">
        <v>452.636919096452</v>
      </c>
      <c r="M712">
        <v>194.98957119412299</v>
      </c>
      <c r="N712">
        <v>257.64734790232899</v>
      </c>
      <c r="O712">
        <v>31.701385903085999</v>
      </c>
      <c r="P712" t="e">
        <v>#N/A</v>
      </c>
    </row>
    <row r="713" spans="1:16" x14ac:dyDescent="0.25">
      <c r="A713">
        <v>202512</v>
      </c>
      <c r="B713" t="s">
        <v>302</v>
      </c>
      <c r="C713" t="s">
        <v>137</v>
      </c>
      <c r="D713">
        <v>1811</v>
      </c>
      <c r="E713">
        <v>1811.00000000004</v>
      </c>
      <c r="F713">
        <v>476.12154419643099</v>
      </c>
      <c r="G713">
        <v>1334.87845580361</v>
      </c>
      <c r="H713">
        <v>1102.1582953289601</v>
      </c>
      <c r="I713">
        <v>900.19593579277205</v>
      </c>
      <c r="J713">
        <v>200.93078058882199</v>
      </c>
      <c r="K713">
        <v>78.594515664566003</v>
      </c>
      <c r="L713">
        <v>215.64474331102099</v>
      </c>
      <c r="M713">
        <v>88.870415456727997</v>
      </c>
      <c r="N713">
        <v>126.77432785429301</v>
      </c>
      <c r="O713">
        <v>17.075417163629002</v>
      </c>
      <c r="P713" t="e">
        <v>#N/A</v>
      </c>
    </row>
    <row r="714" spans="1:16" x14ac:dyDescent="0.25">
      <c r="A714">
        <v>202512</v>
      </c>
      <c r="B714" t="s">
        <v>302</v>
      </c>
      <c r="C714" t="s">
        <v>138</v>
      </c>
      <c r="D714">
        <v>2001</v>
      </c>
      <c r="E714">
        <v>2001</v>
      </c>
      <c r="F714">
        <v>451.94950812443</v>
      </c>
      <c r="G714">
        <v>1549.0504918755701</v>
      </c>
      <c r="H714">
        <v>1297.4323473506799</v>
      </c>
      <c r="I714">
        <v>1082.2295327888301</v>
      </c>
      <c r="J714">
        <v>214.174842533873</v>
      </c>
      <c r="K714">
        <v>87.651552475033995</v>
      </c>
      <c r="L714">
        <v>236.99217578543099</v>
      </c>
      <c r="M714">
        <v>106.119155737395</v>
      </c>
      <c r="N714">
        <v>130.87302004803601</v>
      </c>
      <c r="O714">
        <v>14.625968739457001</v>
      </c>
      <c r="P714" t="e">
        <v>#N/A</v>
      </c>
    </row>
    <row r="715" spans="1:16" x14ac:dyDescent="0.25">
      <c r="A715">
        <v>202512</v>
      </c>
      <c r="B715" t="s">
        <v>302</v>
      </c>
      <c r="C715" t="s">
        <v>139</v>
      </c>
      <c r="D715">
        <v>688</v>
      </c>
      <c r="E715">
        <v>688.00000000001705</v>
      </c>
      <c r="F715">
        <v>129.12560221128399</v>
      </c>
      <c r="G715">
        <v>558.87439778873295</v>
      </c>
      <c r="H715">
        <v>425.03423239284803</v>
      </c>
      <c r="I715" t="s">
        <v>232</v>
      </c>
      <c r="J715" t="s">
        <v>232</v>
      </c>
      <c r="K715" t="s">
        <v>232</v>
      </c>
      <c r="L715" t="s">
        <v>232</v>
      </c>
      <c r="M715" t="s">
        <v>232</v>
      </c>
      <c r="N715">
        <v>92.482679838352993</v>
      </c>
      <c r="O715" t="s">
        <v>232</v>
      </c>
      <c r="P715" t="e">
        <v>#N/A</v>
      </c>
    </row>
    <row r="716" spans="1:16" x14ac:dyDescent="0.25">
      <c r="A716">
        <v>202512</v>
      </c>
      <c r="B716" t="s">
        <v>302</v>
      </c>
      <c r="C716" t="s">
        <v>140</v>
      </c>
      <c r="D716">
        <v>857</v>
      </c>
      <c r="E716">
        <v>857.00000000006503</v>
      </c>
      <c r="F716">
        <v>206.32832040756699</v>
      </c>
      <c r="G716">
        <v>650.67167959249798</v>
      </c>
      <c r="H716">
        <v>529.46538052850701</v>
      </c>
      <c r="I716" t="s">
        <v>232</v>
      </c>
      <c r="J716" t="s">
        <v>232</v>
      </c>
      <c r="K716" t="s">
        <v>232</v>
      </c>
      <c r="L716" t="s">
        <v>232</v>
      </c>
      <c r="M716" t="s">
        <v>232</v>
      </c>
      <c r="N716">
        <v>73.037281176305996</v>
      </c>
      <c r="O716" t="s">
        <v>232</v>
      </c>
      <c r="P716" t="e">
        <v>#N/A</v>
      </c>
    </row>
    <row r="717" spans="1:16" x14ac:dyDescent="0.25">
      <c r="A717">
        <v>202512</v>
      </c>
      <c r="B717" t="s">
        <v>302</v>
      </c>
      <c r="C717" t="s">
        <v>141</v>
      </c>
      <c r="D717">
        <v>925</v>
      </c>
      <c r="E717">
        <v>925.00000000006901</v>
      </c>
      <c r="F717">
        <v>207.48303285172301</v>
      </c>
      <c r="G717">
        <v>717.516967148346</v>
      </c>
      <c r="H717">
        <v>613.18247742354504</v>
      </c>
      <c r="I717">
        <v>515.42480975698402</v>
      </c>
      <c r="J717">
        <v>97.757667666561005</v>
      </c>
      <c r="K717">
        <v>48.382295873754998</v>
      </c>
      <c r="L717">
        <v>97.969496261681002</v>
      </c>
      <c r="M717">
        <v>53.911405742466002</v>
      </c>
      <c r="N717">
        <v>44.058090519215</v>
      </c>
      <c r="O717">
        <v>6.3649934631200002</v>
      </c>
      <c r="P717" t="e">
        <v>#N/A</v>
      </c>
    </row>
    <row r="718" spans="1:16" x14ac:dyDescent="0.25">
      <c r="A718">
        <v>202512</v>
      </c>
      <c r="B718" t="s">
        <v>302</v>
      </c>
      <c r="C718" t="s">
        <v>142</v>
      </c>
      <c r="D718">
        <v>641</v>
      </c>
      <c r="E718">
        <v>640.99999999991201</v>
      </c>
      <c r="F718">
        <v>154.28704930247201</v>
      </c>
      <c r="G718">
        <v>486.71295069744002</v>
      </c>
      <c r="H718">
        <v>414.30018015668799</v>
      </c>
      <c r="I718">
        <v>314.49147691738602</v>
      </c>
      <c r="J718">
        <v>98.777124291934001</v>
      </c>
      <c r="K718">
        <v>51.211460446243997</v>
      </c>
      <c r="L718">
        <v>58.774149478293999</v>
      </c>
      <c r="M718">
        <v>32.034343210962</v>
      </c>
      <c r="N718">
        <v>26.739806267332</v>
      </c>
      <c r="O718">
        <v>13.638621062458</v>
      </c>
      <c r="P718" t="e">
        <v>#N/A</v>
      </c>
    </row>
    <row r="719" spans="1:16" x14ac:dyDescent="0.25">
      <c r="A719">
        <v>202512</v>
      </c>
      <c r="B719" t="s">
        <v>302</v>
      </c>
      <c r="C719" t="s">
        <v>143</v>
      </c>
      <c r="D719">
        <v>701</v>
      </c>
      <c r="E719">
        <v>700.99999999997601</v>
      </c>
      <c r="F719">
        <v>230.84704754781501</v>
      </c>
      <c r="G719">
        <v>470.152952452161</v>
      </c>
      <c r="H719">
        <v>417.60837217805198</v>
      </c>
      <c r="I719">
        <v>299.32685987073103</v>
      </c>
      <c r="J719">
        <v>117.253540279349</v>
      </c>
      <c r="K719">
        <v>47.440088513725001</v>
      </c>
      <c r="L719">
        <v>47.308106221845001</v>
      </c>
      <c r="M719">
        <v>25.978616120721998</v>
      </c>
      <c r="N719">
        <v>21.329490101123</v>
      </c>
      <c r="O719">
        <v>5.2364740522639996</v>
      </c>
      <c r="P719" t="e">
        <v>#N/A</v>
      </c>
    </row>
    <row r="720" spans="1:16" x14ac:dyDescent="0.25">
      <c r="A720">
        <v>202512</v>
      </c>
      <c r="B720" t="s">
        <v>302</v>
      </c>
      <c r="C720" t="s">
        <v>144</v>
      </c>
      <c r="D720">
        <v>918</v>
      </c>
      <c r="E720">
        <v>925.40660265696795</v>
      </c>
      <c r="F720">
        <v>196.96984061484901</v>
      </c>
      <c r="G720">
        <v>728.43676204211897</v>
      </c>
      <c r="H720">
        <v>596.78212340927405</v>
      </c>
      <c r="I720">
        <v>487.397110810794</v>
      </c>
      <c r="J720">
        <v>109.38501259848</v>
      </c>
      <c r="K720">
        <v>23.037073176092001</v>
      </c>
      <c r="L720">
        <v>120.75546077697599</v>
      </c>
      <c r="M720">
        <v>55.918718195906997</v>
      </c>
      <c r="N720">
        <v>64.836742581069004</v>
      </c>
      <c r="O720">
        <v>10.899177855869</v>
      </c>
      <c r="P720" t="e">
        <v>#N/A</v>
      </c>
    </row>
    <row r="721" spans="1:16" x14ac:dyDescent="0.25">
      <c r="A721">
        <v>202512</v>
      </c>
      <c r="B721" t="s">
        <v>302</v>
      </c>
      <c r="C721" t="s">
        <v>145</v>
      </c>
      <c r="D721">
        <v>2428</v>
      </c>
      <c r="E721">
        <v>2428.00000000001</v>
      </c>
      <c r="F721">
        <v>579.96866574656599</v>
      </c>
      <c r="G721">
        <v>1848.03133425344</v>
      </c>
      <c r="H721">
        <v>1548.3249614214101</v>
      </c>
      <c r="I721">
        <v>1305.3791854174001</v>
      </c>
      <c r="J721">
        <v>240.88622502867301</v>
      </c>
      <c r="K721">
        <v>114.805101330997</v>
      </c>
      <c r="L721">
        <v>278.69549067049797</v>
      </c>
      <c r="M721">
        <v>129.41508455665701</v>
      </c>
      <c r="N721">
        <v>149.280406113841</v>
      </c>
      <c r="O721">
        <v>21.010882161531001</v>
      </c>
      <c r="P721" t="e">
        <v>#N/A</v>
      </c>
    </row>
    <row r="722" spans="1:16" x14ac:dyDescent="0.25">
      <c r="A722">
        <v>202512</v>
      </c>
      <c r="B722" t="s">
        <v>303</v>
      </c>
      <c r="C722" t="s">
        <v>136</v>
      </c>
      <c r="D722">
        <v>3245</v>
      </c>
      <c r="E722">
        <v>-8888</v>
      </c>
      <c r="F722">
        <v>-8888</v>
      </c>
      <c r="G722">
        <v>-8888</v>
      </c>
      <c r="H722">
        <v>-8888</v>
      </c>
      <c r="I722">
        <v>-8888</v>
      </c>
      <c r="J722">
        <v>-8888</v>
      </c>
      <c r="K722">
        <v>-8888</v>
      </c>
      <c r="L722">
        <v>-8888</v>
      </c>
      <c r="M722">
        <v>-8888</v>
      </c>
      <c r="N722">
        <v>-8888</v>
      </c>
      <c r="O722">
        <v>-8888</v>
      </c>
      <c r="P722" t="e">
        <v>#N/A</v>
      </c>
    </row>
    <row r="723" spans="1:16" x14ac:dyDescent="0.25">
      <c r="A723">
        <v>202512</v>
      </c>
      <c r="B723" t="s">
        <v>303</v>
      </c>
      <c r="C723" t="s">
        <v>137</v>
      </c>
      <c r="D723">
        <v>1489</v>
      </c>
      <c r="E723">
        <v>-8888</v>
      </c>
      <c r="F723">
        <v>-8888</v>
      </c>
      <c r="G723">
        <v>-8888</v>
      </c>
      <c r="H723">
        <v>-8888</v>
      </c>
      <c r="I723">
        <v>-8888</v>
      </c>
      <c r="J723">
        <v>-8888</v>
      </c>
      <c r="K723">
        <v>-8888</v>
      </c>
      <c r="L723">
        <v>-8888</v>
      </c>
      <c r="M723">
        <v>-8888</v>
      </c>
      <c r="N723">
        <v>-8888</v>
      </c>
      <c r="O723">
        <v>-8888</v>
      </c>
      <c r="P723" t="e">
        <v>#N/A</v>
      </c>
    </row>
    <row r="724" spans="1:16" x14ac:dyDescent="0.25">
      <c r="A724">
        <v>202512</v>
      </c>
      <c r="B724" t="s">
        <v>303</v>
      </c>
      <c r="C724" t="s">
        <v>138</v>
      </c>
      <c r="D724">
        <v>1756</v>
      </c>
      <c r="E724">
        <v>-8888</v>
      </c>
      <c r="F724">
        <v>-8888</v>
      </c>
      <c r="G724">
        <v>-8888</v>
      </c>
      <c r="H724">
        <v>-8888</v>
      </c>
      <c r="I724">
        <v>-8888</v>
      </c>
      <c r="J724">
        <v>-8888</v>
      </c>
      <c r="K724">
        <v>-8888</v>
      </c>
      <c r="L724">
        <v>-8888</v>
      </c>
      <c r="M724">
        <v>-8888</v>
      </c>
      <c r="N724">
        <v>-8888</v>
      </c>
      <c r="O724">
        <v>-8888</v>
      </c>
      <c r="P724" t="e">
        <v>#N/A</v>
      </c>
    </row>
    <row r="725" spans="1:16" x14ac:dyDescent="0.25">
      <c r="A725">
        <v>202512</v>
      </c>
      <c r="B725" t="s">
        <v>303</v>
      </c>
      <c r="C725" t="s">
        <v>139</v>
      </c>
      <c r="D725">
        <v>582</v>
      </c>
      <c r="E725">
        <v>-8888</v>
      </c>
      <c r="F725">
        <v>-8888</v>
      </c>
      <c r="G725">
        <v>-8888</v>
      </c>
      <c r="H725">
        <v>-8888</v>
      </c>
      <c r="I725">
        <v>-8888</v>
      </c>
      <c r="J725">
        <v>-8888</v>
      </c>
      <c r="K725">
        <v>-8888</v>
      </c>
      <c r="L725">
        <v>-8888</v>
      </c>
      <c r="M725">
        <v>-8888</v>
      </c>
      <c r="N725">
        <v>-8888</v>
      </c>
      <c r="O725">
        <v>-8888</v>
      </c>
      <c r="P725" t="e">
        <v>#N/A</v>
      </c>
    </row>
    <row r="726" spans="1:16" x14ac:dyDescent="0.25">
      <c r="A726">
        <v>202512</v>
      </c>
      <c r="B726" t="s">
        <v>303</v>
      </c>
      <c r="C726" t="s">
        <v>140</v>
      </c>
      <c r="D726">
        <v>639</v>
      </c>
      <c r="E726">
        <v>-8888</v>
      </c>
      <c r="F726">
        <v>-8888</v>
      </c>
      <c r="G726">
        <v>-8888</v>
      </c>
      <c r="H726">
        <v>-8888</v>
      </c>
      <c r="I726">
        <v>-8888</v>
      </c>
      <c r="J726">
        <v>-8888</v>
      </c>
      <c r="K726">
        <v>-8888</v>
      </c>
      <c r="L726">
        <v>-8888</v>
      </c>
      <c r="M726">
        <v>-8888</v>
      </c>
      <c r="N726">
        <v>-8888</v>
      </c>
      <c r="O726">
        <v>-8888</v>
      </c>
      <c r="P726" t="e">
        <v>#N/A</v>
      </c>
    </row>
    <row r="727" spans="1:16" x14ac:dyDescent="0.25">
      <c r="A727">
        <v>202512</v>
      </c>
      <c r="B727" t="s">
        <v>303</v>
      </c>
      <c r="C727" t="s">
        <v>141</v>
      </c>
      <c r="D727">
        <v>743</v>
      </c>
      <c r="E727">
        <v>-8888</v>
      </c>
      <c r="F727">
        <v>-8888</v>
      </c>
      <c r="G727">
        <v>-8888</v>
      </c>
      <c r="H727">
        <v>-8888</v>
      </c>
      <c r="I727">
        <v>-8888</v>
      </c>
      <c r="J727">
        <v>-8888</v>
      </c>
      <c r="K727">
        <v>-8888</v>
      </c>
      <c r="L727">
        <v>-8888</v>
      </c>
      <c r="M727">
        <v>-8888</v>
      </c>
      <c r="N727">
        <v>-8888</v>
      </c>
      <c r="O727">
        <v>-8888</v>
      </c>
      <c r="P727" t="e">
        <v>#N/A</v>
      </c>
    </row>
    <row r="728" spans="1:16" x14ac:dyDescent="0.25">
      <c r="A728">
        <v>202512</v>
      </c>
      <c r="B728" t="s">
        <v>303</v>
      </c>
      <c r="C728" t="s">
        <v>142</v>
      </c>
      <c r="D728">
        <v>610</v>
      </c>
      <c r="E728">
        <v>-8888</v>
      </c>
      <c r="F728">
        <v>-8888</v>
      </c>
      <c r="G728">
        <v>-8888</v>
      </c>
      <c r="H728">
        <v>-8888</v>
      </c>
      <c r="I728">
        <v>-8888</v>
      </c>
      <c r="J728">
        <v>-8888</v>
      </c>
      <c r="K728">
        <v>-8888</v>
      </c>
      <c r="L728">
        <v>-8888</v>
      </c>
      <c r="M728">
        <v>-8888</v>
      </c>
      <c r="N728">
        <v>-8888</v>
      </c>
      <c r="O728">
        <v>-8888</v>
      </c>
      <c r="P728" t="e">
        <v>#N/A</v>
      </c>
    </row>
    <row r="729" spans="1:16" x14ac:dyDescent="0.25">
      <c r="A729">
        <v>202512</v>
      </c>
      <c r="B729" t="s">
        <v>303</v>
      </c>
      <c r="C729" t="s">
        <v>143</v>
      </c>
      <c r="D729">
        <v>671</v>
      </c>
      <c r="E729">
        <v>-8888</v>
      </c>
      <c r="F729">
        <v>-8888</v>
      </c>
      <c r="G729">
        <v>-8888</v>
      </c>
      <c r="H729">
        <v>-8888</v>
      </c>
      <c r="I729">
        <v>-8888</v>
      </c>
      <c r="J729">
        <v>-8888</v>
      </c>
      <c r="K729">
        <v>-8888</v>
      </c>
      <c r="L729">
        <v>-8888</v>
      </c>
      <c r="M729">
        <v>-8888</v>
      </c>
      <c r="N729">
        <v>-8888</v>
      </c>
      <c r="O729">
        <v>-8888</v>
      </c>
      <c r="P729" t="e">
        <v>#N/A</v>
      </c>
    </row>
    <row r="730" spans="1:16" x14ac:dyDescent="0.25">
      <c r="A730">
        <v>202512</v>
      </c>
      <c r="B730" t="s">
        <v>303</v>
      </c>
      <c r="C730" t="s">
        <v>144</v>
      </c>
      <c r="D730">
        <v>745</v>
      </c>
      <c r="E730">
        <v>-8888</v>
      </c>
      <c r="F730">
        <v>-8888</v>
      </c>
      <c r="G730">
        <v>-8888</v>
      </c>
      <c r="H730">
        <v>-8888</v>
      </c>
      <c r="I730">
        <v>-8888</v>
      </c>
      <c r="J730">
        <v>-8888</v>
      </c>
      <c r="K730">
        <v>-8888</v>
      </c>
      <c r="L730">
        <v>-8888</v>
      </c>
      <c r="M730">
        <v>-8888</v>
      </c>
      <c r="N730">
        <v>-8888</v>
      </c>
      <c r="O730">
        <v>-8888</v>
      </c>
      <c r="P730" t="e">
        <v>#N/A</v>
      </c>
    </row>
    <row r="731" spans="1:16" x14ac:dyDescent="0.25">
      <c r="A731">
        <v>202512</v>
      </c>
      <c r="B731" t="s">
        <v>303</v>
      </c>
      <c r="C731" t="s">
        <v>145</v>
      </c>
      <c r="D731">
        <v>2160</v>
      </c>
      <c r="E731">
        <v>-8888</v>
      </c>
      <c r="F731">
        <v>-8888</v>
      </c>
      <c r="G731">
        <v>-8888</v>
      </c>
      <c r="H731">
        <v>-8888</v>
      </c>
      <c r="I731">
        <v>-8888</v>
      </c>
      <c r="J731">
        <v>-8888</v>
      </c>
      <c r="K731">
        <v>-8888</v>
      </c>
      <c r="L731">
        <v>-8888</v>
      </c>
      <c r="M731">
        <v>-8888</v>
      </c>
      <c r="N731">
        <v>-8888</v>
      </c>
      <c r="O731">
        <v>-8888</v>
      </c>
      <c r="P731" t="e">
        <v>#N/A</v>
      </c>
    </row>
    <row r="732" spans="1:16" x14ac:dyDescent="0.25">
      <c r="A732">
        <v>202512</v>
      </c>
      <c r="B732" t="s">
        <v>304</v>
      </c>
      <c r="C732" t="s">
        <v>136</v>
      </c>
      <c r="D732">
        <v>4032</v>
      </c>
      <c r="E732">
        <v>4032.0000000002501</v>
      </c>
      <c r="F732">
        <v>1515.0796075416899</v>
      </c>
      <c r="G732">
        <v>2516.9203924585599</v>
      </c>
      <c r="H732">
        <v>2174.71966608613</v>
      </c>
      <c r="I732">
        <v>1713.8762292199899</v>
      </c>
      <c r="J732">
        <v>456.53298945145201</v>
      </c>
      <c r="K732">
        <v>186.754621228096</v>
      </c>
      <c r="L732">
        <v>321.28032148555201</v>
      </c>
      <c r="M732">
        <v>92.502266290020998</v>
      </c>
      <c r="N732">
        <v>228.77805519553101</v>
      </c>
      <c r="O732">
        <v>20.920404886874</v>
      </c>
      <c r="P732" t="e">
        <v>#N/A</v>
      </c>
    </row>
    <row r="733" spans="1:16" x14ac:dyDescent="0.25">
      <c r="A733">
        <v>202512</v>
      </c>
      <c r="B733" t="s">
        <v>304</v>
      </c>
      <c r="C733" t="s">
        <v>137</v>
      </c>
      <c r="D733">
        <v>1940</v>
      </c>
      <c r="E733">
        <v>1940.0000000002001</v>
      </c>
      <c r="F733">
        <v>821.61529510561797</v>
      </c>
      <c r="G733">
        <v>1118.38470489458</v>
      </c>
      <c r="H733">
        <v>956.12922900725198</v>
      </c>
      <c r="I733">
        <v>720.53271960492998</v>
      </c>
      <c r="J733">
        <v>233.472691051997</v>
      </c>
      <c r="K733">
        <v>87.657238812087996</v>
      </c>
      <c r="L733">
        <v>156.523881644601</v>
      </c>
      <c r="M733">
        <v>41.560509434293998</v>
      </c>
      <c r="N733">
        <v>114.963372210307</v>
      </c>
      <c r="O733">
        <v>5.7315942427320001</v>
      </c>
      <c r="P733" t="e">
        <v>#N/A</v>
      </c>
    </row>
    <row r="734" spans="1:16" x14ac:dyDescent="0.25">
      <c r="A734">
        <v>202512</v>
      </c>
      <c r="B734" t="s">
        <v>304</v>
      </c>
      <c r="C734" t="s">
        <v>138</v>
      </c>
      <c r="D734">
        <v>2092</v>
      </c>
      <c r="E734">
        <v>2092.00000000005</v>
      </c>
      <c r="F734">
        <v>693.46431243607503</v>
      </c>
      <c r="G734">
        <v>1398.53568756397</v>
      </c>
      <c r="H734">
        <v>1218.5904370788801</v>
      </c>
      <c r="I734">
        <v>993.34350961505697</v>
      </c>
      <c r="J734">
        <v>223.06029839945501</v>
      </c>
      <c r="K734">
        <v>99.097382416008003</v>
      </c>
      <c r="L734">
        <v>164.756439840951</v>
      </c>
      <c r="M734">
        <v>50.941756855727</v>
      </c>
      <c r="N734">
        <v>113.814682985224</v>
      </c>
      <c r="O734">
        <v>15.188810644142</v>
      </c>
      <c r="P734" t="e">
        <v>#N/A</v>
      </c>
    </row>
    <row r="735" spans="1:16" x14ac:dyDescent="0.25">
      <c r="A735">
        <v>202512</v>
      </c>
      <c r="B735" t="s">
        <v>304</v>
      </c>
      <c r="C735" t="s">
        <v>139</v>
      </c>
      <c r="D735">
        <v>699</v>
      </c>
      <c r="E735">
        <v>699.00000000009902</v>
      </c>
      <c r="F735">
        <v>204.200787696943</v>
      </c>
      <c r="G735">
        <v>494.79921230315603</v>
      </c>
      <c r="H735">
        <v>400.668263140536</v>
      </c>
      <c r="I735">
        <v>366.35178017363802</v>
      </c>
      <c r="J735">
        <v>33.202846603262003</v>
      </c>
      <c r="K735">
        <v>6.1858260019560003</v>
      </c>
      <c r="L735">
        <v>88.563811897369007</v>
      </c>
      <c r="M735">
        <v>13.461940275610001</v>
      </c>
      <c r="N735">
        <v>75.101871621759003</v>
      </c>
      <c r="O735">
        <v>5.5671372652509996</v>
      </c>
      <c r="P735" t="e">
        <v>#N/A</v>
      </c>
    </row>
    <row r="736" spans="1:16" x14ac:dyDescent="0.25">
      <c r="A736">
        <v>202512</v>
      </c>
      <c r="B736" t="s">
        <v>304</v>
      </c>
      <c r="C736" t="s">
        <v>140</v>
      </c>
      <c r="D736">
        <v>976</v>
      </c>
      <c r="E736">
        <v>976.00000000009504</v>
      </c>
      <c r="F736">
        <v>384.02311960443302</v>
      </c>
      <c r="G736">
        <v>591.97688039566196</v>
      </c>
      <c r="H736">
        <v>500.14060024040703</v>
      </c>
      <c r="I736">
        <v>404.71951022097898</v>
      </c>
      <c r="J736">
        <v>94.348097318697995</v>
      </c>
      <c r="K736">
        <v>16.622536666489999</v>
      </c>
      <c r="L736" t="s">
        <v>232</v>
      </c>
      <c r="M736" t="s">
        <v>232</v>
      </c>
      <c r="N736">
        <v>65.168309835315995</v>
      </c>
      <c r="O736" t="s">
        <v>232</v>
      </c>
      <c r="P736" t="e">
        <v>#N/A</v>
      </c>
    </row>
    <row r="737" spans="1:16" x14ac:dyDescent="0.25">
      <c r="A737">
        <v>202512</v>
      </c>
      <c r="B737" t="s">
        <v>304</v>
      </c>
      <c r="C737" t="s">
        <v>141</v>
      </c>
      <c r="D737">
        <v>919</v>
      </c>
      <c r="E737">
        <v>919.00000000008595</v>
      </c>
      <c r="F737">
        <v>334.14669614877101</v>
      </c>
      <c r="G737">
        <v>584.85330385131499</v>
      </c>
      <c r="H737">
        <v>520.70204865716403</v>
      </c>
      <c r="I737">
        <v>392.02118944407698</v>
      </c>
      <c r="J737">
        <v>128.68085921308699</v>
      </c>
      <c r="K737">
        <v>53.141220383670998</v>
      </c>
      <c r="L737" t="s">
        <v>232</v>
      </c>
      <c r="M737" t="s">
        <v>232</v>
      </c>
      <c r="N737">
        <v>36.210603042100999</v>
      </c>
      <c r="O737" t="s">
        <v>232</v>
      </c>
      <c r="P737" t="e">
        <v>#N/A</v>
      </c>
    </row>
    <row r="738" spans="1:16" x14ac:dyDescent="0.25">
      <c r="A738">
        <v>202512</v>
      </c>
      <c r="B738" t="s">
        <v>304</v>
      </c>
      <c r="C738" t="s">
        <v>142</v>
      </c>
      <c r="D738">
        <v>620</v>
      </c>
      <c r="E738">
        <v>620.00000000002296</v>
      </c>
      <c r="F738">
        <v>216.04556746838199</v>
      </c>
      <c r="G738">
        <v>403.95443253164098</v>
      </c>
      <c r="H738">
        <v>357.32022220132899</v>
      </c>
      <c r="I738">
        <v>269.96992800937602</v>
      </c>
      <c r="J738">
        <v>86.334909576567995</v>
      </c>
      <c r="K738">
        <v>53.029684149524002</v>
      </c>
      <c r="L738">
        <v>42.321206667307997</v>
      </c>
      <c r="M738">
        <v>16.759282587329999</v>
      </c>
      <c r="N738">
        <v>25.561924079977999</v>
      </c>
      <c r="O738">
        <v>4.3130036630040003</v>
      </c>
      <c r="P738" t="e">
        <v>#N/A</v>
      </c>
    </row>
    <row r="739" spans="1:16" x14ac:dyDescent="0.25">
      <c r="A739">
        <v>202512</v>
      </c>
      <c r="B739" t="s">
        <v>304</v>
      </c>
      <c r="C739" t="s">
        <v>143</v>
      </c>
      <c r="D739">
        <v>818</v>
      </c>
      <c r="E739">
        <v>817.999999999946</v>
      </c>
      <c r="F739">
        <v>376.66343662316399</v>
      </c>
      <c r="G739">
        <v>441.33656337678201</v>
      </c>
      <c r="H739">
        <v>395.88853184669398</v>
      </c>
      <c r="I739">
        <v>280.81382137191702</v>
      </c>
      <c r="J739">
        <v>113.966276739837</v>
      </c>
      <c r="K739">
        <v>57.775354026454998</v>
      </c>
      <c r="L739">
        <v>38.92541278166</v>
      </c>
      <c r="M739">
        <v>12.190066165283</v>
      </c>
      <c r="N739">
        <v>26.735346616377001</v>
      </c>
      <c r="O739">
        <v>6.522618748428</v>
      </c>
      <c r="P739" t="e">
        <v>#N/A</v>
      </c>
    </row>
    <row r="740" spans="1:16" x14ac:dyDescent="0.25">
      <c r="A740">
        <v>202512</v>
      </c>
      <c r="B740" t="s">
        <v>304</v>
      </c>
      <c r="C740" t="s">
        <v>144</v>
      </c>
      <c r="D740">
        <v>949</v>
      </c>
      <c r="E740">
        <v>943.23639952392796</v>
      </c>
      <c r="F740">
        <v>292.54819396603602</v>
      </c>
      <c r="G740">
        <v>650.68820555789205</v>
      </c>
      <c r="H740">
        <v>580.94594217368899</v>
      </c>
      <c r="I740">
        <v>458.02038724747302</v>
      </c>
      <c r="J740">
        <v>121.852562225486</v>
      </c>
      <c r="K740">
        <v>54.021672138764998</v>
      </c>
      <c r="L740">
        <v>66.355514200990996</v>
      </c>
      <c r="M740">
        <v>22.484769722288</v>
      </c>
      <c r="N740">
        <v>43.870744478703003</v>
      </c>
      <c r="O740">
        <v>3.3867491832119998</v>
      </c>
      <c r="P740" t="e">
        <v>#N/A</v>
      </c>
    </row>
    <row r="741" spans="1:16" x14ac:dyDescent="0.25">
      <c r="A741">
        <v>202512</v>
      </c>
      <c r="B741" t="s">
        <v>304</v>
      </c>
      <c r="C741" t="s">
        <v>145</v>
      </c>
      <c r="D741">
        <v>2371</v>
      </c>
      <c r="E741">
        <v>2371.0000000001301</v>
      </c>
      <c r="F741">
        <v>898.62077739806898</v>
      </c>
      <c r="G741">
        <v>1472.3792226020601</v>
      </c>
      <c r="H741">
        <v>1298.67675068674</v>
      </c>
      <c r="I741">
        <v>1022.10353940969</v>
      </c>
      <c r="J741">
        <v>273.37640022599498</v>
      </c>
      <c r="K741">
        <v>140.463791604146</v>
      </c>
      <c r="L741">
        <v>160.80207005538</v>
      </c>
      <c r="M741">
        <v>50.056306136670003</v>
      </c>
      <c r="N741">
        <v>110.74576391871</v>
      </c>
      <c r="O741">
        <v>12.900401859934</v>
      </c>
      <c r="P741" t="e">
        <v>#N/A</v>
      </c>
    </row>
    <row r="742" spans="1:16" x14ac:dyDescent="0.25">
      <c r="A742">
        <v>202512</v>
      </c>
      <c r="B742" t="s">
        <v>305</v>
      </c>
      <c r="C742" t="s">
        <v>136</v>
      </c>
      <c r="D742">
        <v>3898</v>
      </c>
      <c r="E742">
        <v>3898.00000000002</v>
      </c>
      <c r="F742">
        <v>1425.9195876029601</v>
      </c>
      <c r="G742">
        <v>2472.0804123970602</v>
      </c>
      <c r="H742">
        <v>2053.8649805783198</v>
      </c>
      <c r="I742">
        <v>1788.64335939854</v>
      </c>
      <c r="J742">
        <v>262.56606562422297</v>
      </c>
      <c r="K742">
        <v>69.191059977810994</v>
      </c>
      <c r="L742">
        <v>399.61637065091202</v>
      </c>
      <c r="M742">
        <v>204.76792705088599</v>
      </c>
      <c r="N742">
        <v>194.848443600026</v>
      </c>
      <c r="O742">
        <v>18.599061167826999</v>
      </c>
      <c r="P742" t="e">
        <v>#N/A</v>
      </c>
    </row>
    <row r="743" spans="1:16" x14ac:dyDescent="0.25">
      <c r="A743">
        <v>202512</v>
      </c>
      <c r="B743" t="s">
        <v>305</v>
      </c>
      <c r="C743" t="s">
        <v>137</v>
      </c>
      <c r="D743">
        <v>1838</v>
      </c>
      <c r="E743">
        <v>1837.99999999992</v>
      </c>
      <c r="F743">
        <v>705.31344483960299</v>
      </c>
      <c r="G743">
        <v>1132.68655516032</v>
      </c>
      <c r="H743">
        <v>916.19839522007305</v>
      </c>
      <c r="I743">
        <v>784.14394701068102</v>
      </c>
      <c r="J743">
        <v>132.05444820939201</v>
      </c>
      <c r="K743">
        <v>27.059629929557001</v>
      </c>
      <c r="L743">
        <v>212.53904798456</v>
      </c>
      <c r="M743">
        <v>103.597466850391</v>
      </c>
      <c r="N743">
        <v>108.941581134169</v>
      </c>
      <c r="O743">
        <v>3.9491119556849998</v>
      </c>
      <c r="P743" t="e">
        <v>#N/A</v>
      </c>
    </row>
    <row r="744" spans="1:16" x14ac:dyDescent="0.25">
      <c r="A744">
        <v>202512</v>
      </c>
      <c r="B744" t="s">
        <v>305</v>
      </c>
      <c r="C744" t="s">
        <v>138</v>
      </c>
      <c r="D744">
        <v>2060</v>
      </c>
      <c r="E744">
        <v>2060.0000000001</v>
      </c>
      <c r="F744">
        <v>720.606142763354</v>
      </c>
      <c r="G744">
        <v>1339.3938572367399</v>
      </c>
      <c r="H744">
        <v>1137.6665853582499</v>
      </c>
      <c r="I744">
        <v>1004.49941238786</v>
      </c>
      <c r="J744">
        <v>130.51161741483099</v>
      </c>
      <c r="K744">
        <v>42.131430048254003</v>
      </c>
      <c r="L744">
        <v>187.07732266635199</v>
      </c>
      <c r="M744">
        <v>101.170460200495</v>
      </c>
      <c r="N744">
        <v>85.906862465857003</v>
      </c>
      <c r="O744">
        <v>14.649949212141999</v>
      </c>
      <c r="P744" t="e">
        <v>#N/A</v>
      </c>
    </row>
    <row r="745" spans="1:16" x14ac:dyDescent="0.25">
      <c r="A745">
        <v>202512</v>
      </c>
      <c r="B745" t="s">
        <v>305</v>
      </c>
      <c r="C745" t="s">
        <v>139</v>
      </c>
      <c r="D745">
        <v>729</v>
      </c>
      <c r="E745">
        <v>729.00000000003695</v>
      </c>
      <c r="F745">
        <v>182.380411255421</v>
      </c>
      <c r="G745">
        <v>546.61958874461595</v>
      </c>
      <c r="H745">
        <v>457.24048081270303</v>
      </c>
      <c r="I745">
        <v>430.78286898008702</v>
      </c>
      <c r="J745">
        <v>24.902056277060002</v>
      </c>
      <c r="K745">
        <v>0</v>
      </c>
      <c r="L745" t="s">
        <v>232</v>
      </c>
      <c r="M745" t="s">
        <v>232</v>
      </c>
      <c r="N745">
        <v>60.633928571435</v>
      </c>
      <c r="O745" t="s">
        <v>232</v>
      </c>
      <c r="P745" t="e">
        <v>#N/A</v>
      </c>
    </row>
    <row r="746" spans="1:16" x14ac:dyDescent="0.25">
      <c r="A746">
        <v>202512</v>
      </c>
      <c r="B746" t="s">
        <v>305</v>
      </c>
      <c r="C746" t="s">
        <v>140</v>
      </c>
      <c r="D746">
        <v>842</v>
      </c>
      <c r="E746">
        <v>842.00000000003695</v>
      </c>
      <c r="F746">
        <v>315.47750484811303</v>
      </c>
      <c r="G746">
        <v>526.52249515192398</v>
      </c>
      <c r="H746">
        <v>402.80785698821802</v>
      </c>
      <c r="I746">
        <v>356.12223830308</v>
      </c>
      <c r="J746">
        <v>46.685618685138003</v>
      </c>
      <c r="K746">
        <v>12.199892176889</v>
      </c>
      <c r="L746">
        <v>117.937941331126</v>
      </c>
      <c r="M746">
        <v>62.821384446392997</v>
      </c>
      <c r="N746">
        <v>55.116556884733001</v>
      </c>
      <c r="O746">
        <v>5.7766968325799999</v>
      </c>
      <c r="P746" t="e">
        <v>#N/A</v>
      </c>
    </row>
    <row r="747" spans="1:16" x14ac:dyDescent="0.25">
      <c r="A747">
        <v>202512</v>
      </c>
      <c r="B747" t="s">
        <v>305</v>
      </c>
      <c r="C747" t="s">
        <v>141</v>
      </c>
      <c r="D747">
        <v>943</v>
      </c>
      <c r="E747">
        <v>942.99999999997203</v>
      </c>
      <c r="F747">
        <v>337.56585207806501</v>
      </c>
      <c r="G747">
        <v>605.43414792190697</v>
      </c>
      <c r="H747">
        <v>496.43589142057903</v>
      </c>
      <c r="I747">
        <v>426.304595064235</v>
      </c>
      <c r="J747">
        <v>70.131296356343995</v>
      </c>
      <c r="K747">
        <v>24.237887936738002</v>
      </c>
      <c r="L747">
        <v>104.841416335506</v>
      </c>
      <c r="M747">
        <v>65.175909106901997</v>
      </c>
      <c r="N747">
        <v>39.665507228604</v>
      </c>
      <c r="O747">
        <v>4.1568401658220004</v>
      </c>
      <c r="P747" t="e">
        <v>#N/A</v>
      </c>
    </row>
    <row r="748" spans="1:16" x14ac:dyDescent="0.25">
      <c r="A748">
        <v>202512</v>
      </c>
      <c r="B748" t="s">
        <v>305</v>
      </c>
      <c r="C748" t="s">
        <v>142</v>
      </c>
      <c r="D748">
        <v>661</v>
      </c>
      <c r="E748">
        <v>660.99999999997397</v>
      </c>
      <c r="F748">
        <v>230.55859012972601</v>
      </c>
      <c r="G748">
        <v>430.44140987024798</v>
      </c>
      <c r="H748">
        <v>369.035733107547</v>
      </c>
      <c r="I748">
        <v>327.64361656445601</v>
      </c>
      <c r="J748">
        <v>41.392116543090999</v>
      </c>
      <c r="K748">
        <v>6.0210843373480003</v>
      </c>
      <c r="L748">
        <v>56.300029136486003</v>
      </c>
      <c r="M748" t="s">
        <v>232</v>
      </c>
      <c r="N748" t="s">
        <v>232</v>
      </c>
      <c r="O748">
        <v>5.1056476262150001</v>
      </c>
      <c r="P748" t="e">
        <v>#N/A</v>
      </c>
    </row>
    <row r="749" spans="1:16" x14ac:dyDescent="0.25">
      <c r="A749">
        <v>202512</v>
      </c>
      <c r="B749" t="s">
        <v>305</v>
      </c>
      <c r="C749" t="s">
        <v>143</v>
      </c>
      <c r="D749">
        <v>723</v>
      </c>
      <c r="E749">
        <v>722.99999999999602</v>
      </c>
      <c r="F749">
        <v>359.93722929163198</v>
      </c>
      <c r="G749">
        <v>363.06277070836398</v>
      </c>
      <c r="H749">
        <v>328.34501824927298</v>
      </c>
      <c r="I749">
        <v>247.79004048668301</v>
      </c>
      <c r="J749">
        <v>79.454977762590005</v>
      </c>
      <c r="K749">
        <v>26.732195526836001</v>
      </c>
      <c r="L749" t="s">
        <v>232</v>
      </c>
      <c r="M749" t="s">
        <v>232</v>
      </c>
      <c r="N749" t="s">
        <v>232</v>
      </c>
      <c r="O749" t="s">
        <v>232</v>
      </c>
      <c r="P749" t="e">
        <v>#N/A</v>
      </c>
    </row>
    <row r="750" spans="1:16" x14ac:dyDescent="0.25">
      <c r="A750">
        <v>202512</v>
      </c>
      <c r="B750" t="s">
        <v>305</v>
      </c>
      <c r="C750" t="s">
        <v>144</v>
      </c>
      <c r="D750">
        <v>851</v>
      </c>
      <c r="E750">
        <v>877.89262461549697</v>
      </c>
      <c r="F750">
        <v>268.42486104571498</v>
      </c>
      <c r="G750">
        <v>609.46776356978205</v>
      </c>
      <c r="H750">
        <v>510.32154595209698</v>
      </c>
      <c r="I750">
        <v>453.34965510260901</v>
      </c>
      <c r="J750">
        <v>56.971890849487998</v>
      </c>
      <c r="K750">
        <v>12.80384774296</v>
      </c>
      <c r="L750">
        <v>94.318114065361002</v>
      </c>
      <c r="M750">
        <v>50.219804733110998</v>
      </c>
      <c r="N750">
        <v>44.098309332249997</v>
      </c>
      <c r="O750">
        <v>4.8281035523240003</v>
      </c>
      <c r="P750" t="e">
        <v>#N/A</v>
      </c>
    </row>
    <row r="751" spans="1:16" x14ac:dyDescent="0.25">
      <c r="A751">
        <v>202512</v>
      </c>
      <c r="B751" t="s">
        <v>305</v>
      </c>
      <c r="C751" t="s">
        <v>145</v>
      </c>
      <c r="D751">
        <v>2305</v>
      </c>
      <c r="E751">
        <v>2305</v>
      </c>
      <c r="F751">
        <v>860.19361114592004</v>
      </c>
      <c r="G751">
        <v>1444.8063888540801</v>
      </c>
      <c r="H751">
        <v>1205.1080037213301</v>
      </c>
      <c r="I751">
        <v>1055.0801001001</v>
      </c>
      <c r="J751">
        <v>148.92790362122301</v>
      </c>
      <c r="K751">
        <v>47.411304117420002</v>
      </c>
      <c r="L751">
        <v>227.27734594294901</v>
      </c>
      <c r="M751">
        <v>118.130786420085</v>
      </c>
      <c r="N751">
        <v>109.146559522864</v>
      </c>
      <c r="O751">
        <v>12.421039189805001</v>
      </c>
      <c r="P751" t="e">
        <v>#N/A</v>
      </c>
    </row>
    <row r="752" spans="1:16" x14ac:dyDescent="0.25">
      <c r="A752">
        <v>202512</v>
      </c>
      <c r="B752" t="s">
        <v>306</v>
      </c>
      <c r="C752" t="s">
        <v>136</v>
      </c>
      <c r="D752">
        <v>2192</v>
      </c>
      <c r="E752">
        <v>2192.00000000005</v>
      </c>
      <c r="F752">
        <v>848.61005828294401</v>
      </c>
      <c r="G752">
        <v>1343.3899417171101</v>
      </c>
      <c r="H752">
        <v>1130.73841232412</v>
      </c>
      <c r="I752">
        <v>909.12510887917097</v>
      </c>
      <c r="J752">
        <v>218.37192413460701</v>
      </c>
      <c r="K752">
        <v>124.62902905751901</v>
      </c>
      <c r="L752" t="s">
        <v>232</v>
      </c>
      <c r="M752">
        <v>128.90228259482399</v>
      </c>
      <c r="N752" t="s">
        <v>232</v>
      </c>
      <c r="O752" t="s">
        <v>232</v>
      </c>
      <c r="P752" t="e">
        <v>#N/A</v>
      </c>
    </row>
    <row r="753" spans="1:16" x14ac:dyDescent="0.25">
      <c r="A753">
        <v>202512</v>
      </c>
      <c r="B753" t="s">
        <v>306</v>
      </c>
      <c r="C753" t="s">
        <v>137</v>
      </c>
      <c r="D753">
        <v>1054</v>
      </c>
      <c r="E753">
        <v>1054.00000000006</v>
      </c>
      <c r="F753">
        <v>455.16574818484798</v>
      </c>
      <c r="G753">
        <v>598.83425181521204</v>
      </c>
      <c r="H753">
        <v>496.89938661269099</v>
      </c>
      <c r="I753">
        <v>398.217457983234</v>
      </c>
      <c r="J753">
        <v>95.440549319111994</v>
      </c>
      <c r="K753">
        <v>59.180273511670002</v>
      </c>
      <c r="L753" t="s">
        <v>232</v>
      </c>
      <c r="M753">
        <v>57.814327731096</v>
      </c>
      <c r="N753" t="s">
        <v>232</v>
      </c>
      <c r="O753" t="s">
        <v>232</v>
      </c>
      <c r="P753" t="e">
        <v>#N/A</v>
      </c>
    </row>
    <row r="754" spans="1:16" x14ac:dyDescent="0.25">
      <c r="A754">
        <v>202512</v>
      </c>
      <c r="B754" t="s">
        <v>306</v>
      </c>
      <c r="C754" t="s">
        <v>138</v>
      </c>
      <c r="D754">
        <v>1138</v>
      </c>
      <c r="E754">
        <v>1137.99999999999</v>
      </c>
      <c r="F754">
        <v>393.44431009809603</v>
      </c>
      <c r="G754">
        <v>744.55568990189602</v>
      </c>
      <c r="H754">
        <v>633.83902571143199</v>
      </c>
      <c r="I754">
        <v>510.90765089593702</v>
      </c>
      <c r="J754">
        <v>122.931374815495</v>
      </c>
      <c r="K754">
        <v>65.448755545848996</v>
      </c>
      <c r="L754">
        <v>110.716664190464</v>
      </c>
      <c r="M754">
        <v>71.087954863728001</v>
      </c>
      <c r="N754">
        <v>39.628709326736001</v>
      </c>
      <c r="O754">
        <v>0</v>
      </c>
      <c r="P754" t="e">
        <v>#N/A</v>
      </c>
    </row>
    <row r="755" spans="1:16" x14ac:dyDescent="0.25">
      <c r="A755">
        <v>202512</v>
      </c>
      <c r="B755" t="s">
        <v>306</v>
      </c>
      <c r="C755" t="s">
        <v>139</v>
      </c>
      <c r="D755">
        <v>379</v>
      </c>
      <c r="E755">
        <v>379.00000000005002</v>
      </c>
      <c r="F755">
        <v>93.320574162685006</v>
      </c>
      <c r="G755">
        <v>285.67942583736499</v>
      </c>
      <c r="H755">
        <v>238.34757347919</v>
      </c>
      <c r="I755">
        <v>221.85714285718001</v>
      </c>
      <c r="J755">
        <v>16.490430622009999</v>
      </c>
      <c r="K755">
        <v>3.0303030303040002</v>
      </c>
      <c r="L755">
        <v>47.331852358174999</v>
      </c>
      <c r="M755">
        <v>18.476190476193</v>
      </c>
      <c r="N755">
        <v>28.855661881982002</v>
      </c>
      <c r="O755">
        <v>0</v>
      </c>
      <c r="P755" t="e">
        <v>#N/A</v>
      </c>
    </row>
    <row r="756" spans="1:16" x14ac:dyDescent="0.25">
      <c r="A756">
        <v>202512</v>
      </c>
      <c r="B756" t="s">
        <v>306</v>
      </c>
      <c r="C756" t="s">
        <v>140</v>
      </c>
      <c r="D756">
        <v>465</v>
      </c>
      <c r="E756">
        <v>464.99999999999102</v>
      </c>
      <c r="F756">
        <v>209.967049032847</v>
      </c>
      <c r="G756">
        <v>255.03295096714399</v>
      </c>
      <c r="H756">
        <v>205.36231768031999</v>
      </c>
      <c r="I756">
        <v>174.12637526016499</v>
      </c>
      <c r="J756">
        <v>29.235942420154998</v>
      </c>
      <c r="K756">
        <v>9.6497975708509998</v>
      </c>
      <c r="L756">
        <v>49.670633286824</v>
      </c>
      <c r="M756">
        <v>27.329765090691001</v>
      </c>
      <c r="N756">
        <v>22.340868196132998</v>
      </c>
      <c r="O756">
        <v>0</v>
      </c>
      <c r="P756" t="e">
        <v>#N/A</v>
      </c>
    </row>
    <row r="757" spans="1:16" x14ac:dyDescent="0.25">
      <c r="A757">
        <v>202512</v>
      </c>
      <c r="B757" t="s">
        <v>306</v>
      </c>
      <c r="C757" t="s">
        <v>141</v>
      </c>
      <c r="D757">
        <v>545</v>
      </c>
      <c r="E757">
        <v>544.99999999996896</v>
      </c>
      <c r="F757">
        <v>173.58909161488401</v>
      </c>
      <c r="G757">
        <v>371.41090838508501</v>
      </c>
      <c r="H757">
        <v>307.32331521738502</v>
      </c>
      <c r="I757">
        <v>250.86</v>
      </c>
      <c r="J757">
        <v>56.463315217385002</v>
      </c>
      <c r="K757">
        <v>32.171972049685003</v>
      </c>
      <c r="L757">
        <v>64.087593167700007</v>
      </c>
      <c r="M757">
        <v>46.12</v>
      </c>
      <c r="N757">
        <v>17.967593167699999</v>
      </c>
      <c r="O757">
        <v>0</v>
      </c>
      <c r="P757" t="e">
        <v>#N/A</v>
      </c>
    </row>
    <row r="758" spans="1:16" x14ac:dyDescent="0.25">
      <c r="A758">
        <v>202512</v>
      </c>
      <c r="B758" t="s">
        <v>306</v>
      </c>
      <c r="C758" t="s">
        <v>142</v>
      </c>
      <c r="D758">
        <v>354</v>
      </c>
      <c r="E758">
        <v>354.00000000003899</v>
      </c>
      <c r="F758">
        <v>150.55667385732499</v>
      </c>
      <c r="G758">
        <v>203.443326142714</v>
      </c>
      <c r="H758">
        <v>176.43371872532501</v>
      </c>
      <c r="I758">
        <v>136.38197439351799</v>
      </c>
      <c r="J758">
        <v>38.810365021461998</v>
      </c>
      <c r="K758">
        <v>19.810481395629001</v>
      </c>
      <c r="L758" t="s">
        <v>232</v>
      </c>
      <c r="M758">
        <v>22.625943396223999</v>
      </c>
      <c r="N758" t="s">
        <v>232</v>
      </c>
      <c r="O758" t="s">
        <v>232</v>
      </c>
      <c r="P758" t="e">
        <v>#N/A</v>
      </c>
    </row>
    <row r="759" spans="1:16" x14ac:dyDescent="0.25">
      <c r="A759">
        <v>202512</v>
      </c>
      <c r="B759" t="s">
        <v>306</v>
      </c>
      <c r="C759" t="s">
        <v>143</v>
      </c>
      <c r="D759">
        <v>449</v>
      </c>
      <c r="E759">
        <v>449.00000000000301</v>
      </c>
      <c r="F759">
        <v>221.176669615203</v>
      </c>
      <c r="G759">
        <v>227.82333038479999</v>
      </c>
      <c r="H759">
        <v>203.27148722190299</v>
      </c>
      <c r="I759">
        <v>125.899616368308</v>
      </c>
      <c r="J759">
        <v>77.371870853594999</v>
      </c>
      <c r="K759">
        <v>59.966475011050001</v>
      </c>
      <c r="L759">
        <v>24.551843162897001</v>
      </c>
      <c r="M759">
        <v>14.350383631715999</v>
      </c>
      <c r="N759">
        <v>10.201459531180999</v>
      </c>
      <c r="O759">
        <v>0</v>
      </c>
      <c r="P759" t="e">
        <v>#N/A</v>
      </c>
    </row>
    <row r="760" spans="1:16" x14ac:dyDescent="0.25">
      <c r="A760">
        <v>202512</v>
      </c>
      <c r="B760" t="s">
        <v>306</v>
      </c>
      <c r="C760" t="s">
        <v>144</v>
      </c>
      <c r="D760">
        <v>459</v>
      </c>
      <c r="E760">
        <v>461.53705979531497</v>
      </c>
      <c r="F760">
        <v>155.22434459873099</v>
      </c>
      <c r="G760">
        <v>306.31271519658401</v>
      </c>
      <c r="H760">
        <v>263.94692607898497</v>
      </c>
      <c r="I760">
        <v>203.20274716098399</v>
      </c>
      <c r="J760">
        <v>60.744178918000998</v>
      </c>
      <c r="K760">
        <v>37.321206492451999</v>
      </c>
      <c r="L760">
        <v>42.365789117599</v>
      </c>
      <c r="M760">
        <v>22.483179518730999</v>
      </c>
      <c r="N760">
        <v>19.882609598868001</v>
      </c>
      <c r="O760">
        <v>0</v>
      </c>
      <c r="P760" t="e">
        <v>#N/A</v>
      </c>
    </row>
    <row r="761" spans="1:16" x14ac:dyDescent="0.25">
      <c r="A761">
        <v>202512</v>
      </c>
      <c r="B761" t="s">
        <v>306</v>
      </c>
      <c r="C761" t="s">
        <v>145</v>
      </c>
      <c r="D761">
        <v>1212</v>
      </c>
      <c r="E761">
        <v>1212.00000000002</v>
      </c>
      <c r="F761">
        <v>516.38814916881404</v>
      </c>
      <c r="G761">
        <v>695.61185083120995</v>
      </c>
      <c r="H761">
        <v>577.37159345830105</v>
      </c>
      <c r="I761">
        <v>442.59409076182601</v>
      </c>
      <c r="J761">
        <v>133.77750269647501</v>
      </c>
      <c r="K761">
        <v>86.857765202345007</v>
      </c>
      <c r="L761">
        <v>118.240257372909</v>
      </c>
      <c r="M761">
        <v>79.501327027939993</v>
      </c>
      <c r="N761">
        <v>38.738930344968999</v>
      </c>
      <c r="O761">
        <v>0</v>
      </c>
      <c r="P761" t="e">
        <v>#N/A</v>
      </c>
    </row>
    <row r="762" spans="1:16" x14ac:dyDescent="0.25">
      <c r="A762">
        <v>202512</v>
      </c>
      <c r="B762" t="s">
        <v>307</v>
      </c>
      <c r="C762" t="s">
        <v>136</v>
      </c>
      <c r="D762">
        <v>1545</v>
      </c>
      <c r="E762">
        <v>1544.99999999994</v>
      </c>
      <c r="F762">
        <v>631.85868061723704</v>
      </c>
      <c r="G762">
        <v>913.14131938270395</v>
      </c>
      <c r="H762">
        <v>846.86559780495895</v>
      </c>
      <c r="I762">
        <v>697.91220639394396</v>
      </c>
      <c r="J762">
        <v>148.95339141101499</v>
      </c>
      <c r="K762">
        <v>88.836751300559001</v>
      </c>
      <c r="L762" t="s">
        <v>232</v>
      </c>
      <c r="M762" t="s">
        <v>232</v>
      </c>
      <c r="N762">
        <v>46.273201988686999</v>
      </c>
      <c r="O762" t="s">
        <v>232</v>
      </c>
      <c r="P762" t="e">
        <v>#N/A</v>
      </c>
    </row>
    <row r="763" spans="1:16" x14ac:dyDescent="0.25">
      <c r="A763">
        <v>202512</v>
      </c>
      <c r="B763" t="s">
        <v>307</v>
      </c>
      <c r="C763" t="s">
        <v>137</v>
      </c>
      <c r="D763">
        <v>774</v>
      </c>
      <c r="E763">
        <v>774.00000000000205</v>
      </c>
      <c r="F763">
        <v>342.61487578800802</v>
      </c>
      <c r="G763">
        <v>431.38512421199403</v>
      </c>
      <c r="H763">
        <v>390.54915669126098</v>
      </c>
      <c r="I763">
        <v>318.64732367848302</v>
      </c>
      <c r="J763">
        <v>71.901833012777999</v>
      </c>
      <c r="K763">
        <v>42.998871059084998</v>
      </c>
      <c r="L763">
        <v>40.835967520733</v>
      </c>
      <c r="M763">
        <v>10.611919330784</v>
      </c>
      <c r="N763">
        <v>30.224048189948999</v>
      </c>
      <c r="O763">
        <v>0</v>
      </c>
      <c r="P763" t="e">
        <v>#N/A</v>
      </c>
    </row>
    <row r="764" spans="1:16" x14ac:dyDescent="0.25">
      <c r="A764">
        <v>202512</v>
      </c>
      <c r="B764" t="s">
        <v>307</v>
      </c>
      <c r="C764" t="s">
        <v>138</v>
      </c>
      <c r="D764">
        <v>771</v>
      </c>
      <c r="E764">
        <v>770.99999999993895</v>
      </c>
      <c r="F764">
        <v>289.24380482922902</v>
      </c>
      <c r="G764">
        <v>481.75619517070999</v>
      </c>
      <c r="H764">
        <v>456.31644111369798</v>
      </c>
      <c r="I764">
        <v>379.264882715461</v>
      </c>
      <c r="J764">
        <v>77.051558398237006</v>
      </c>
      <c r="K764">
        <v>45.837880241473997</v>
      </c>
      <c r="L764" t="s">
        <v>232</v>
      </c>
      <c r="M764" t="s">
        <v>232</v>
      </c>
      <c r="N764">
        <v>16.049153798738001</v>
      </c>
      <c r="O764" t="s">
        <v>232</v>
      </c>
      <c r="P764" t="e">
        <v>#N/A</v>
      </c>
    </row>
    <row r="765" spans="1:16" x14ac:dyDescent="0.25">
      <c r="A765">
        <v>202512</v>
      </c>
      <c r="B765" t="s">
        <v>307</v>
      </c>
      <c r="C765" t="s">
        <v>139</v>
      </c>
      <c r="D765">
        <v>297</v>
      </c>
      <c r="E765">
        <v>296.99999999998801</v>
      </c>
      <c r="F765">
        <v>101.319759810063</v>
      </c>
      <c r="G765">
        <v>195.680240189925</v>
      </c>
      <c r="H765">
        <v>178.000138135632</v>
      </c>
      <c r="I765">
        <v>171.735355170849</v>
      </c>
      <c r="J765">
        <v>6.2647829647829996</v>
      </c>
      <c r="K765">
        <v>4.0121212121210004</v>
      </c>
      <c r="L765">
        <v>17.680102054292998</v>
      </c>
      <c r="M765">
        <v>5.2241042886200004</v>
      </c>
      <c r="N765">
        <v>12.455997765673001</v>
      </c>
      <c r="O765">
        <v>0</v>
      </c>
      <c r="P765" t="e">
        <v>#N/A</v>
      </c>
    </row>
    <row r="766" spans="1:16" x14ac:dyDescent="0.25">
      <c r="A766">
        <v>202512</v>
      </c>
      <c r="B766" t="s">
        <v>307</v>
      </c>
      <c r="C766" t="s">
        <v>140</v>
      </c>
      <c r="D766">
        <v>322</v>
      </c>
      <c r="E766">
        <v>321.99999999997402</v>
      </c>
      <c r="F766">
        <v>146.13351638871799</v>
      </c>
      <c r="G766">
        <v>175.866483611256</v>
      </c>
      <c r="H766">
        <v>152.22234518068299</v>
      </c>
      <c r="I766">
        <v>137.72307692306501</v>
      </c>
      <c r="J766">
        <v>14.499268257618001</v>
      </c>
      <c r="K766">
        <v>6.061805635422</v>
      </c>
      <c r="L766" t="s">
        <v>232</v>
      </c>
      <c r="M766" t="s">
        <v>232</v>
      </c>
      <c r="N766">
        <v>16.407215353649999</v>
      </c>
      <c r="O766" t="s">
        <v>232</v>
      </c>
      <c r="P766" t="e">
        <v>#N/A</v>
      </c>
    </row>
    <row r="767" spans="1:16" x14ac:dyDescent="0.25">
      <c r="A767">
        <v>202512</v>
      </c>
      <c r="B767" t="s">
        <v>307</v>
      </c>
      <c r="C767" t="s">
        <v>141</v>
      </c>
      <c r="D767">
        <v>375</v>
      </c>
      <c r="E767">
        <v>375.00000000003399</v>
      </c>
      <c r="F767">
        <v>125.632794522141</v>
      </c>
      <c r="G767">
        <v>249.36720547789301</v>
      </c>
      <c r="H767">
        <v>243.73400303131601</v>
      </c>
      <c r="I767">
        <v>199.57814668518199</v>
      </c>
      <c r="J767">
        <v>44.155856346134001</v>
      </c>
      <c r="K767">
        <v>28.275288448299001</v>
      </c>
      <c r="L767">
        <v>5.6332024465770001</v>
      </c>
      <c r="M767" t="s">
        <v>232</v>
      </c>
      <c r="N767" t="s">
        <v>232</v>
      </c>
      <c r="O767">
        <v>0</v>
      </c>
      <c r="P767" t="e">
        <v>#N/A</v>
      </c>
    </row>
    <row r="768" spans="1:16" x14ac:dyDescent="0.25">
      <c r="A768">
        <v>202512</v>
      </c>
      <c r="B768" t="s">
        <v>307</v>
      </c>
      <c r="C768" t="s">
        <v>142</v>
      </c>
      <c r="D768">
        <v>253</v>
      </c>
      <c r="E768">
        <v>253</v>
      </c>
      <c r="F768">
        <v>100.490454545449</v>
      </c>
      <c r="G768">
        <v>152.50954545455099</v>
      </c>
      <c r="H768">
        <v>138.92390049140599</v>
      </c>
      <c r="I768">
        <v>102.796324733833</v>
      </c>
      <c r="J768">
        <v>36.127575757572998</v>
      </c>
      <c r="K768">
        <v>24.953484848483001</v>
      </c>
      <c r="L768">
        <v>13.585644963145</v>
      </c>
      <c r="M768">
        <v>3.3873873873879998</v>
      </c>
      <c r="N768">
        <v>10.198257575756999</v>
      </c>
      <c r="O768">
        <v>0</v>
      </c>
      <c r="P768" t="e">
        <v>#N/A</v>
      </c>
    </row>
    <row r="769" spans="1:16" x14ac:dyDescent="0.25">
      <c r="A769">
        <v>202512</v>
      </c>
      <c r="B769" t="s">
        <v>307</v>
      </c>
      <c r="C769" t="s">
        <v>143</v>
      </c>
      <c r="D769">
        <v>298</v>
      </c>
      <c r="E769">
        <v>297.99999999994498</v>
      </c>
      <c r="F769">
        <v>158.28215535086599</v>
      </c>
      <c r="G769">
        <v>139.71784464907901</v>
      </c>
      <c r="H769">
        <v>133.98521096592199</v>
      </c>
      <c r="I769">
        <v>86.079302881014996</v>
      </c>
      <c r="J769">
        <v>47.905908084906997</v>
      </c>
      <c r="K769">
        <v>25.534051156234</v>
      </c>
      <c r="L769">
        <v>5.7326336831570002</v>
      </c>
      <c r="M769" t="s">
        <v>232</v>
      </c>
      <c r="N769" t="s">
        <v>232</v>
      </c>
      <c r="O769">
        <v>0</v>
      </c>
      <c r="P769" t="e">
        <v>#N/A</v>
      </c>
    </row>
    <row r="770" spans="1:16" x14ac:dyDescent="0.25">
      <c r="A770">
        <v>202512</v>
      </c>
      <c r="B770" t="s">
        <v>307</v>
      </c>
      <c r="C770" t="s">
        <v>144</v>
      </c>
      <c r="D770">
        <v>296</v>
      </c>
      <c r="E770">
        <v>287.32079154563598</v>
      </c>
      <c r="F770">
        <v>111.278987421194</v>
      </c>
      <c r="G770">
        <v>176.041804124442</v>
      </c>
      <c r="H770">
        <v>167.35114687628499</v>
      </c>
      <c r="I770">
        <v>142.552626964794</v>
      </c>
      <c r="J770">
        <v>24.798519911490999</v>
      </c>
      <c r="K770">
        <v>15.543024169895</v>
      </c>
      <c r="L770">
        <v>8.6906572481570006</v>
      </c>
      <c r="M770">
        <v>4.1138738738739997</v>
      </c>
      <c r="N770">
        <v>4.576783374283</v>
      </c>
      <c r="O770">
        <v>0</v>
      </c>
      <c r="P770" t="e">
        <v>#N/A</v>
      </c>
    </row>
    <row r="771" spans="1:16" x14ac:dyDescent="0.25">
      <c r="A771">
        <v>202512</v>
      </c>
      <c r="B771" t="s">
        <v>307</v>
      </c>
      <c r="C771" t="s">
        <v>145</v>
      </c>
      <c r="D771">
        <v>845</v>
      </c>
      <c r="E771">
        <v>844.99999999995998</v>
      </c>
      <c r="F771">
        <v>337.62742301341899</v>
      </c>
      <c r="G771">
        <v>507.37257698654099</v>
      </c>
      <c r="H771">
        <v>474.20063167992998</v>
      </c>
      <c r="I771">
        <v>382.82484603555503</v>
      </c>
      <c r="J771">
        <v>91.375785644375</v>
      </c>
      <c r="K771">
        <v>65.261792370779006</v>
      </c>
      <c r="L771" t="s">
        <v>232</v>
      </c>
      <c r="M771" t="s">
        <v>232</v>
      </c>
      <c r="N771">
        <v>22.714153196028001</v>
      </c>
      <c r="O771" t="s">
        <v>232</v>
      </c>
      <c r="P771" t="e">
        <v>#N/A</v>
      </c>
    </row>
    <row r="772" spans="1:16" x14ac:dyDescent="0.25">
      <c r="A772">
        <v>202512</v>
      </c>
      <c r="B772" t="s">
        <v>308</v>
      </c>
      <c r="C772" t="s">
        <v>136</v>
      </c>
      <c r="D772">
        <v>1412</v>
      </c>
      <c r="E772">
        <v>1411.99999999997</v>
      </c>
      <c r="F772">
        <v>667.27339635409999</v>
      </c>
      <c r="G772">
        <v>744.72660364587296</v>
      </c>
      <c r="H772">
        <v>673.63579058431401</v>
      </c>
      <c r="I772">
        <v>582.10339742509802</v>
      </c>
      <c r="J772">
        <v>88.515444006674002</v>
      </c>
      <c r="K772">
        <v>50.573378720579001</v>
      </c>
      <c r="L772">
        <v>66.022446638087999</v>
      </c>
      <c r="M772">
        <v>24.300804089482</v>
      </c>
      <c r="N772">
        <v>41.721642548605999</v>
      </c>
      <c r="O772">
        <v>5.0683664234709997</v>
      </c>
      <c r="P772" t="e">
        <v>#N/A</v>
      </c>
    </row>
    <row r="773" spans="1:16" x14ac:dyDescent="0.25">
      <c r="A773">
        <v>202512</v>
      </c>
      <c r="B773" t="s">
        <v>308</v>
      </c>
      <c r="C773" t="s">
        <v>137</v>
      </c>
      <c r="D773">
        <v>695</v>
      </c>
      <c r="E773">
        <v>694.99999999996203</v>
      </c>
      <c r="F773">
        <v>342.40117341697902</v>
      </c>
      <c r="G773">
        <v>352.59882658298301</v>
      </c>
      <c r="H773">
        <v>322.71736638193499</v>
      </c>
      <c r="I773">
        <v>275.833761232347</v>
      </c>
      <c r="J773">
        <v>45.883605149588</v>
      </c>
      <c r="K773">
        <v>25.679539391268001</v>
      </c>
      <c r="L773" t="s">
        <v>232</v>
      </c>
      <c r="M773" t="s">
        <v>232</v>
      </c>
      <c r="N773">
        <v>18.715221433398</v>
      </c>
      <c r="O773" t="s">
        <v>232</v>
      </c>
      <c r="P773" t="e">
        <v>#N/A</v>
      </c>
    </row>
    <row r="774" spans="1:16" x14ac:dyDescent="0.25">
      <c r="A774">
        <v>202512</v>
      </c>
      <c r="B774" t="s">
        <v>308</v>
      </c>
      <c r="C774" t="s">
        <v>138</v>
      </c>
      <c r="D774">
        <v>717</v>
      </c>
      <c r="E774">
        <v>717.00000000001103</v>
      </c>
      <c r="F774">
        <v>324.87222293712102</v>
      </c>
      <c r="G774">
        <v>392.12777706289</v>
      </c>
      <c r="H774">
        <v>350.91842420237901</v>
      </c>
      <c r="I774">
        <v>306.26963619275102</v>
      </c>
      <c r="J774">
        <v>42.631838857086002</v>
      </c>
      <c r="K774">
        <v>24.893839329311</v>
      </c>
      <c r="L774" t="s">
        <v>232</v>
      </c>
      <c r="M774" t="s">
        <v>232</v>
      </c>
      <c r="N774">
        <v>23.006421115207999</v>
      </c>
      <c r="O774" t="s">
        <v>232</v>
      </c>
      <c r="P774" t="e">
        <v>#N/A</v>
      </c>
    </row>
    <row r="775" spans="1:16" x14ac:dyDescent="0.25">
      <c r="A775">
        <v>202512</v>
      </c>
      <c r="B775" t="s">
        <v>308</v>
      </c>
      <c r="C775" t="s">
        <v>139</v>
      </c>
      <c r="D775">
        <v>278</v>
      </c>
      <c r="E775">
        <v>277.99999999995902</v>
      </c>
      <c r="F775">
        <v>88.302884615384002</v>
      </c>
      <c r="G775">
        <v>189.697115384575</v>
      </c>
      <c r="H775">
        <v>175.00584316465199</v>
      </c>
      <c r="I775">
        <v>169.13552862749501</v>
      </c>
      <c r="J775">
        <v>4.8533653846149996</v>
      </c>
      <c r="K775">
        <v>0</v>
      </c>
      <c r="L775" t="s">
        <v>232</v>
      </c>
      <c r="M775">
        <v>7.0874328234790003</v>
      </c>
      <c r="N775" t="s">
        <v>232</v>
      </c>
      <c r="O775" t="s">
        <v>232</v>
      </c>
      <c r="P775" t="e">
        <v>#N/A</v>
      </c>
    </row>
    <row r="776" spans="1:16" x14ac:dyDescent="0.25">
      <c r="A776">
        <v>202512</v>
      </c>
      <c r="B776" t="s">
        <v>308</v>
      </c>
      <c r="C776" t="s">
        <v>140</v>
      </c>
      <c r="D776">
        <v>298</v>
      </c>
      <c r="E776">
        <v>298.00000000001501</v>
      </c>
      <c r="F776">
        <v>132.01548646483201</v>
      </c>
      <c r="G776">
        <v>165.984513535183</v>
      </c>
      <c r="H776">
        <v>140.24437430851799</v>
      </c>
      <c r="I776">
        <v>120.945945945945</v>
      </c>
      <c r="J776">
        <v>17.298428362572999</v>
      </c>
      <c r="K776">
        <v>7.1228070175439999</v>
      </c>
      <c r="L776" t="s">
        <v>232</v>
      </c>
      <c r="M776" t="s">
        <v>232</v>
      </c>
      <c r="N776">
        <v>19.686085172611001</v>
      </c>
      <c r="O776" t="s">
        <v>232</v>
      </c>
      <c r="P776" t="e">
        <v>#N/A</v>
      </c>
    </row>
    <row r="777" spans="1:16" x14ac:dyDescent="0.25">
      <c r="A777">
        <v>202512</v>
      </c>
      <c r="B777" t="s">
        <v>308</v>
      </c>
      <c r="C777" t="s">
        <v>141</v>
      </c>
      <c r="D777">
        <v>335</v>
      </c>
      <c r="E777">
        <v>334.999999999973</v>
      </c>
      <c r="F777">
        <v>151.049981796412</v>
      </c>
      <c r="G777">
        <v>183.950018203561</v>
      </c>
      <c r="H777">
        <v>167.065974931082</v>
      </c>
      <c r="I777">
        <v>141</v>
      </c>
      <c r="J777">
        <v>26.065974931082</v>
      </c>
      <c r="K777">
        <v>16.839886617773999</v>
      </c>
      <c r="L777" t="s">
        <v>232</v>
      </c>
      <c r="M777" t="s">
        <v>232</v>
      </c>
      <c r="N777">
        <v>9.8840432724789995</v>
      </c>
      <c r="O777" t="s">
        <v>232</v>
      </c>
      <c r="P777" t="e">
        <v>#N/A</v>
      </c>
    </row>
    <row r="778" spans="1:16" x14ac:dyDescent="0.25">
      <c r="A778">
        <v>202512</v>
      </c>
      <c r="B778" t="s">
        <v>308</v>
      </c>
      <c r="C778" t="s">
        <v>142</v>
      </c>
      <c r="D778">
        <v>225</v>
      </c>
      <c r="E778">
        <v>225.00000000002601</v>
      </c>
      <c r="F778">
        <v>107.110103048144</v>
      </c>
      <c r="G778">
        <v>117.88989695188199</v>
      </c>
      <c r="H778">
        <v>112.58926699862</v>
      </c>
      <c r="I778">
        <v>101.021922851658</v>
      </c>
      <c r="J778">
        <v>11.567344146962</v>
      </c>
      <c r="K778">
        <v>6.9529802618729999</v>
      </c>
      <c r="L778">
        <v>5.3006299532619998</v>
      </c>
      <c r="M778" t="s">
        <v>232</v>
      </c>
      <c r="N778" t="s">
        <v>232</v>
      </c>
      <c r="O778">
        <v>0</v>
      </c>
      <c r="P778" t="e">
        <v>#N/A</v>
      </c>
    </row>
    <row r="779" spans="1:16" x14ac:dyDescent="0.25">
      <c r="A779">
        <v>202512</v>
      </c>
      <c r="B779" t="s">
        <v>308</v>
      </c>
      <c r="C779" t="s">
        <v>143</v>
      </c>
      <c r="D779">
        <v>276</v>
      </c>
      <c r="E779">
        <v>276</v>
      </c>
      <c r="F779">
        <v>188.79494042932799</v>
      </c>
      <c r="G779">
        <v>87.205059570672006</v>
      </c>
      <c r="H779">
        <v>78.730331181441997</v>
      </c>
      <c r="I779">
        <v>50</v>
      </c>
      <c r="J779">
        <v>28.730331181442001</v>
      </c>
      <c r="K779">
        <v>19.657704823387999</v>
      </c>
      <c r="L779">
        <v>8.47472838923</v>
      </c>
      <c r="M779" t="s">
        <v>232</v>
      </c>
      <c r="N779" t="s">
        <v>232</v>
      </c>
      <c r="O779">
        <v>0</v>
      </c>
      <c r="P779" t="e">
        <v>#N/A</v>
      </c>
    </row>
    <row r="780" spans="1:16" x14ac:dyDescent="0.25">
      <c r="A780">
        <v>202512</v>
      </c>
      <c r="B780" t="s">
        <v>308</v>
      </c>
      <c r="C780" t="s">
        <v>144</v>
      </c>
      <c r="D780">
        <v>284</v>
      </c>
      <c r="E780">
        <v>284.54056900057799</v>
      </c>
      <c r="F780">
        <v>137.62109361234701</v>
      </c>
      <c r="G780">
        <v>146.91947538823101</v>
      </c>
      <c r="H780">
        <v>131.42666776655901</v>
      </c>
      <c r="I780">
        <v>112.584258416884</v>
      </c>
      <c r="J780">
        <v>17.842409349674998</v>
      </c>
      <c r="K780">
        <v>11.15932990446</v>
      </c>
      <c r="L780">
        <v>15.492807621672</v>
      </c>
      <c r="M780">
        <v>11.11234260304</v>
      </c>
      <c r="N780">
        <v>4.380465018632</v>
      </c>
      <c r="O780">
        <v>0</v>
      </c>
      <c r="P780" t="e">
        <v>#N/A</v>
      </c>
    </row>
    <row r="781" spans="1:16" x14ac:dyDescent="0.25">
      <c r="A781">
        <v>202512</v>
      </c>
      <c r="B781" t="s">
        <v>308</v>
      </c>
      <c r="C781" t="s">
        <v>145</v>
      </c>
      <c r="D781">
        <v>741</v>
      </c>
      <c r="E781">
        <v>740.99999999999795</v>
      </c>
      <c r="F781">
        <v>422.24363166144201</v>
      </c>
      <c r="G781">
        <v>318.756368338556</v>
      </c>
      <c r="H781">
        <v>278.34922004426602</v>
      </c>
      <c r="I781">
        <v>234.911628734001</v>
      </c>
      <c r="J781">
        <v>41.437591310264999</v>
      </c>
      <c r="K781">
        <v>27.081667731189999</v>
      </c>
      <c r="L781" t="s">
        <v>232</v>
      </c>
      <c r="M781" t="s">
        <v>232</v>
      </c>
      <c r="N781">
        <v>25.220804055314002</v>
      </c>
      <c r="O781" t="s">
        <v>232</v>
      </c>
      <c r="P781" t="e">
        <v>#N/A</v>
      </c>
    </row>
    <row r="782" spans="1:16" x14ac:dyDescent="0.25">
      <c r="A782">
        <v>202512</v>
      </c>
      <c r="B782" t="s">
        <v>309</v>
      </c>
      <c r="C782" t="s">
        <v>136</v>
      </c>
      <c r="D782">
        <v>1276</v>
      </c>
      <c r="E782">
        <v>1276.00000000003</v>
      </c>
      <c r="F782">
        <v>548.21981940182604</v>
      </c>
      <c r="G782">
        <v>727.78018059820204</v>
      </c>
      <c r="H782">
        <v>607.20298174736899</v>
      </c>
      <c r="I782">
        <v>507.30753900412299</v>
      </c>
      <c r="J782">
        <v>99.895442743245994</v>
      </c>
      <c r="K782">
        <v>36.500786799846999</v>
      </c>
      <c r="L782">
        <v>113.46837532142099</v>
      </c>
      <c r="M782">
        <v>49.091885369530999</v>
      </c>
      <c r="N782">
        <v>64.376489951889994</v>
      </c>
      <c r="O782">
        <v>7.1088235294119997</v>
      </c>
      <c r="P782" t="e">
        <v>#N/A</v>
      </c>
    </row>
    <row r="783" spans="1:16" x14ac:dyDescent="0.25">
      <c r="A783">
        <v>202512</v>
      </c>
      <c r="B783" t="s">
        <v>309</v>
      </c>
      <c r="C783" t="s">
        <v>137</v>
      </c>
      <c r="D783">
        <v>613</v>
      </c>
      <c r="E783">
        <v>613.00000000002206</v>
      </c>
      <c r="F783">
        <v>290.812445083162</v>
      </c>
      <c r="G783">
        <v>322.18755491685999</v>
      </c>
      <c r="H783">
        <v>271.32074051504702</v>
      </c>
      <c r="I783">
        <v>219.57801801801199</v>
      </c>
      <c r="J783">
        <v>51.742722497034997</v>
      </c>
      <c r="K783">
        <v>18.805252666461001</v>
      </c>
      <c r="L783" t="s">
        <v>232</v>
      </c>
      <c r="M783" t="s">
        <v>232</v>
      </c>
      <c r="N783">
        <v>29.143481068482</v>
      </c>
      <c r="O783" t="s">
        <v>232</v>
      </c>
      <c r="P783" t="e">
        <v>#N/A</v>
      </c>
    </row>
    <row r="784" spans="1:16" x14ac:dyDescent="0.25">
      <c r="A784">
        <v>202512</v>
      </c>
      <c r="B784" t="s">
        <v>309</v>
      </c>
      <c r="C784" t="s">
        <v>138</v>
      </c>
      <c r="D784">
        <v>663</v>
      </c>
      <c r="E784">
        <v>663.00000000000603</v>
      </c>
      <c r="F784">
        <v>257.40737431866398</v>
      </c>
      <c r="G784">
        <v>405.59262568134199</v>
      </c>
      <c r="H784">
        <v>335.88224123232197</v>
      </c>
      <c r="I784">
        <v>287.72952098611103</v>
      </c>
      <c r="J784">
        <v>48.152720246210997</v>
      </c>
      <c r="K784">
        <v>17.695534133386001</v>
      </c>
      <c r="L784" t="s">
        <v>232</v>
      </c>
      <c r="M784" t="s">
        <v>232</v>
      </c>
      <c r="N784">
        <v>35.233008883407997</v>
      </c>
      <c r="O784" t="s">
        <v>232</v>
      </c>
      <c r="P784" t="e">
        <v>#N/A</v>
      </c>
    </row>
    <row r="785" spans="1:16" x14ac:dyDescent="0.25">
      <c r="A785">
        <v>202512</v>
      </c>
      <c r="B785" t="s">
        <v>309</v>
      </c>
      <c r="C785" t="s">
        <v>139</v>
      </c>
      <c r="D785">
        <v>218</v>
      </c>
      <c r="E785">
        <v>218.000000000021</v>
      </c>
      <c r="F785">
        <v>63.451157538126999</v>
      </c>
      <c r="G785">
        <v>154.548842461894</v>
      </c>
      <c r="H785">
        <v>126.044398976986</v>
      </c>
      <c r="I785" t="s">
        <v>232</v>
      </c>
      <c r="J785" t="s">
        <v>232</v>
      </c>
      <c r="K785" t="s">
        <v>232</v>
      </c>
      <c r="L785">
        <v>28.504443484907998</v>
      </c>
      <c r="M785">
        <v>12.216470588236</v>
      </c>
      <c r="N785">
        <v>16.287972896671999</v>
      </c>
      <c r="O785">
        <v>0</v>
      </c>
      <c r="P785" t="e">
        <v>#N/A</v>
      </c>
    </row>
    <row r="786" spans="1:16" x14ac:dyDescent="0.25">
      <c r="A786">
        <v>202512</v>
      </c>
      <c r="B786" t="s">
        <v>309</v>
      </c>
      <c r="C786" t="s">
        <v>140</v>
      </c>
      <c r="D786">
        <v>238</v>
      </c>
      <c r="E786">
        <v>237.999999999994</v>
      </c>
      <c r="F786">
        <v>100.559634888443</v>
      </c>
      <c r="G786">
        <v>137.44036511155099</v>
      </c>
      <c r="H786">
        <v>107.75631057019601</v>
      </c>
      <c r="I786" t="s">
        <v>232</v>
      </c>
      <c r="J786" t="s">
        <v>232</v>
      </c>
      <c r="K786" t="s">
        <v>232</v>
      </c>
      <c r="L786" t="s">
        <v>232</v>
      </c>
      <c r="M786" t="s">
        <v>232</v>
      </c>
      <c r="N786">
        <v>13.953662384494001</v>
      </c>
      <c r="O786" t="s">
        <v>232</v>
      </c>
      <c r="P786" t="e">
        <v>#N/A</v>
      </c>
    </row>
    <row r="787" spans="1:16" x14ac:dyDescent="0.25">
      <c r="A787">
        <v>202512</v>
      </c>
      <c r="B787" t="s">
        <v>309</v>
      </c>
      <c r="C787" t="s">
        <v>141</v>
      </c>
      <c r="D787">
        <v>304</v>
      </c>
      <c r="E787">
        <v>304.00000000000898</v>
      </c>
      <c r="F787">
        <v>123.370017174373</v>
      </c>
      <c r="G787">
        <v>180.62998282563601</v>
      </c>
      <c r="H787">
        <v>160.033941968725</v>
      </c>
      <c r="I787">
        <v>137</v>
      </c>
      <c r="J787">
        <v>23.033941968724999</v>
      </c>
      <c r="K787">
        <v>6.8588990328120003</v>
      </c>
      <c r="L787" t="s">
        <v>232</v>
      </c>
      <c r="M787" t="s">
        <v>232</v>
      </c>
      <c r="N787">
        <v>12.596040856910999</v>
      </c>
      <c r="O787" t="s">
        <v>232</v>
      </c>
      <c r="P787" t="e">
        <v>#N/A</v>
      </c>
    </row>
    <row r="788" spans="1:16" x14ac:dyDescent="0.25">
      <c r="A788">
        <v>202512</v>
      </c>
      <c r="B788" t="s">
        <v>309</v>
      </c>
      <c r="C788" t="s">
        <v>142</v>
      </c>
      <c r="D788">
        <v>217</v>
      </c>
      <c r="E788">
        <v>216.99999999998801</v>
      </c>
      <c r="F788">
        <v>90.772151563319994</v>
      </c>
      <c r="G788">
        <v>126.227848436668</v>
      </c>
      <c r="H788">
        <v>110.87514573396599</v>
      </c>
      <c r="I788">
        <v>87.351351351350999</v>
      </c>
      <c r="J788">
        <v>23.523794382615002</v>
      </c>
      <c r="K788">
        <v>6.0458399576039996</v>
      </c>
      <c r="L788" t="s">
        <v>232</v>
      </c>
      <c r="M788" t="s">
        <v>232</v>
      </c>
      <c r="N788">
        <v>7.3527027027020004</v>
      </c>
      <c r="O788" t="s">
        <v>232</v>
      </c>
      <c r="P788" t="e">
        <v>#N/A</v>
      </c>
    </row>
    <row r="789" spans="1:16" x14ac:dyDescent="0.25">
      <c r="A789">
        <v>202512</v>
      </c>
      <c r="B789" t="s">
        <v>309</v>
      </c>
      <c r="C789" t="s">
        <v>143</v>
      </c>
      <c r="D789">
        <v>299</v>
      </c>
      <c r="E789">
        <v>299.00000000001597</v>
      </c>
      <c r="F789">
        <v>170.066858237563</v>
      </c>
      <c r="G789">
        <v>128.933141762453</v>
      </c>
      <c r="H789">
        <v>102.493184497496</v>
      </c>
      <c r="I789">
        <v>66.696153846152995</v>
      </c>
      <c r="J789">
        <v>35.797030651343</v>
      </c>
      <c r="K789">
        <v>21.198946360154999</v>
      </c>
      <c r="L789" t="s">
        <v>232</v>
      </c>
      <c r="M789" t="s">
        <v>232</v>
      </c>
      <c r="N789">
        <v>14.186111111111</v>
      </c>
      <c r="O789" t="s">
        <v>232</v>
      </c>
      <c r="P789" t="e">
        <v>#N/A</v>
      </c>
    </row>
    <row r="790" spans="1:16" x14ac:dyDescent="0.25">
      <c r="A790">
        <v>202512</v>
      </c>
      <c r="B790" t="s">
        <v>309</v>
      </c>
      <c r="C790" t="s">
        <v>144</v>
      </c>
      <c r="D790">
        <v>278</v>
      </c>
      <c r="E790">
        <v>273.881476333428</v>
      </c>
      <c r="F790">
        <v>118.250098913317</v>
      </c>
      <c r="G790">
        <v>155.63137742011099</v>
      </c>
      <c r="H790">
        <v>134.31420440676101</v>
      </c>
      <c r="I790">
        <v>109.73387416505</v>
      </c>
      <c r="J790">
        <v>24.580330241711</v>
      </c>
      <c r="K790">
        <v>5.1938618925829996</v>
      </c>
      <c r="L790" t="s">
        <v>232</v>
      </c>
      <c r="M790">
        <v>12.132745098039001</v>
      </c>
      <c r="N790" t="s">
        <v>232</v>
      </c>
      <c r="O790" t="s">
        <v>232</v>
      </c>
      <c r="P790" t="e">
        <v>#N/A</v>
      </c>
    </row>
    <row r="791" spans="1:16" x14ac:dyDescent="0.25">
      <c r="A791">
        <v>202512</v>
      </c>
      <c r="B791" t="s">
        <v>309</v>
      </c>
      <c r="C791" t="s">
        <v>145</v>
      </c>
      <c r="D791">
        <v>752</v>
      </c>
      <c r="E791">
        <v>751.99999999999795</v>
      </c>
      <c r="F791">
        <v>320.629904610111</v>
      </c>
      <c r="G791">
        <v>431.37009538988701</v>
      </c>
      <c r="H791">
        <v>360.03348525128098</v>
      </c>
      <c r="I791">
        <v>292.26118907954901</v>
      </c>
      <c r="J791">
        <v>67.772296171731995</v>
      </c>
      <c r="K791">
        <v>27.054977803890999</v>
      </c>
      <c r="L791">
        <v>66.227786609193998</v>
      </c>
      <c r="M791">
        <v>25.138235294118001</v>
      </c>
      <c r="N791">
        <v>41.089551315076001</v>
      </c>
      <c r="O791">
        <v>5.1088235294119997</v>
      </c>
      <c r="P791" t="e">
        <v>#N/A</v>
      </c>
    </row>
    <row r="792" spans="1:16" x14ac:dyDescent="0.25">
      <c r="A792">
        <v>202512</v>
      </c>
      <c r="B792" t="s">
        <v>310</v>
      </c>
      <c r="C792" t="s">
        <v>136</v>
      </c>
      <c r="D792">
        <v>3524</v>
      </c>
      <c r="E792">
        <v>3524.0000000001701</v>
      </c>
      <c r="F792">
        <v>1040.6885469229301</v>
      </c>
      <c r="G792">
        <v>2483.31145307724</v>
      </c>
      <c r="H792">
        <v>2091.3760583440398</v>
      </c>
      <c r="I792">
        <v>1793.8133358767</v>
      </c>
      <c r="J792">
        <v>294.52120268669398</v>
      </c>
      <c r="K792">
        <v>84.158362060070999</v>
      </c>
      <c r="L792">
        <v>370.098619015167</v>
      </c>
      <c r="M792">
        <v>156.42697944507299</v>
      </c>
      <c r="N792">
        <v>212.62997290342699</v>
      </c>
      <c r="O792">
        <v>21.836775718028001</v>
      </c>
      <c r="P792" t="e">
        <v>#N/A</v>
      </c>
    </row>
    <row r="793" spans="1:16" x14ac:dyDescent="0.25">
      <c r="A793">
        <v>202512</v>
      </c>
      <c r="B793" t="s">
        <v>310</v>
      </c>
      <c r="C793" t="s">
        <v>137</v>
      </c>
      <c r="D793">
        <v>1718</v>
      </c>
      <c r="E793">
        <v>1718.0000000001</v>
      </c>
      <c r="F793">
        <v>535.14865344993598</v>
      </c>
      <c r="G793">
        <v>1182.8513465501701</v>
      </c>
      <c r="H793">
        <v>976.00459601955504</v>
      </c>
      <c r="I793">
        <v>835.51321269439995</v>
      </c>
      <c r="J793">
        <v>139.464356298128</v>
      </c>
      <c r="K793">
        <v>38.289433132047002</v>
      </c>
      <c r="L793">
        <v>190.08671901864801</v>
      </c>
      <c r="M793">
        <v>90.247870896202997</v>
      </c>
      <c r="N793">
        <v>98.797181455778002</v>
      </c>
      <c r="O793">
        <v>16.760031511962001</v>
      </c>
      <c r="P793" t="e">
        <v>#N/A</v>
      </c>
    </row>
    <row r="794" spans="1:16" x14ac:dyDescent="0.25">
      <c r="A794">
        <v>202512</v>
      </c>
      <c r="B794" t="s">
        <v>310</v>
      </c>
      <c r="C794" t="s">
        <v>138</v>
      </c>
      <c r="D794">
        <v>1806</v>
      </c>
      <c r="E794">
        <v>1806.00000000007</v>
      </c>
      <c r="F794">
        <v>505.53989347299</v>
      </c>
      <c r="G794">
        <v>1300.4601065270699</v>
      </c>
      <c r="H794">
        <v>1115.37146232449</v>
      </c>
      <c r="I794">
        <v>958.30012318230001</v>
      </c>
      <c r="J794">
        <v>155.05684638856599</v>
      </c>
      <c r="K794">
        <v>45.868928928023998</v>
      </c>
      <c r="L794">
        <v>180.01189999651899</v>
      </c>
      <c r="M794">
        <v>66.179108548870005</v>
      </c>
      <c r="N794">
        <v>113.832791447649</v>
      </c>
      <c r="O794">
        <v>5.0767442060660004</v>
      </c>
      <c r="P794" t="e">
        <v>#N/A</v>
      </c>
    </row>
    <row r="795" spans="1:16" x14ac:dyDescent="0.25">
      <c r="A795">
        <v>202512</v>
      </c>
      <c r="B795" t="s">
        <v>310</v>
      </c>
      <c r="C795" t="s">
        <v>139</v>
      </c>
      <c r="D795">
        <v>750</v>
      </c>
      <c r="E795">
        <v>731.29629629628198</v>
      </c>
      <c r="F795">
        <v>132.66726403824501</v>
      </c>
      <c r="G795">
        <v>598.629032258037</v>
      </c>
      <c r="H795">
        <v>507.61689050132799</v>
      </c>
      <c r="I795">
        <v>471.703276431272</v>
      </c>
      <c r="J795">
        <v>35.913614070055999</v>
      </c>
      <c r="K795">
        <v>0</v>
      </c>
      <c r="L795">
        <v>85.850778120344998</v>
      </c>
      <c r="M795">
        <v>17.911411334196998</v>
      </c>
      <c r="N795">
        <v>67.939366786148</v>
      </c>
      <c r="O795">
        <v>5.1613636363640003</v>
      </c>
      <c r="P795" t="e">
        <v>#N/A</v>
      </c>
    </row>
    <row r="796" spans="1:16" x14ac:dyDescent="0.25">
      <c r="A796">
        <v>202512</v>
      </c>
      <c r="B796" t="s">
        <v>310</v>
      </c>
      <c r="C796" t="s">
        <v>140</v>
      </c>
      <c r="D796">
        <v>783</v>
      </c>
      <c r="E796">
        <v>801.70370370376202</v>
      </c>
      <c r="F796">
        <v>271.621848607831</v>
      </c>
      <c r="G796">
        <v>530.08185509593102</v>
      </c>
      <c r="H796">
        <v>402.79760300210899</v>
      </c>
      <c r="I796">
        <v>361.13254676480199</v>
      </c>
      <c r="J796">
        <v>41.665056237306999</v>
      </c>
      <c r="K796">
        <v>10.024638375324001</v>
      </c>
      <c r="L796">
        <v>120.062539555595</v>
      </c>
      <c r="M796">
        <v>53.865452155417003</v>
      </c>
      <c r="N796">
        <v>65.155420733510994</v>
      </c>
      <c r="O796">
        <v>7.221712538227</v>
      </c>
      <c r="P796" t="e">
        <v>#N/A</v>
      </c>
    </row>
    <row r="797" spans="1:16" x14ac:dyDescent="0.25">
      <c r="A797">
        <v>202512</v>
      </c>
      <c r="B797" t="s">
        <v>310</v>
      </c>
      <c r="C797" t="s">
        <v>141</v>
      </c>
      <c r="D797">
        <v>774</v>
      </c>
      <c r="E797">
        <v>774.00000000000603</v>
      </c>
      <c r="F797">
        <v>228.57334128228899</v>
      </c>
      <c r="G797">
        <v>545.42665871771703</v>
      </c>
      <c r="H797">
        <v>476.48990708368399</v>
      </c>
      <c r="I797">
        <v>402.37105373690798</v>
      </c>
      <c r="J797">
        <v>74.118853346776007</v>
      </c>
      <c r="K797">
        <v>31.293588692653</v>
      </c>
      <c r="L797" t="s">
        <v>232</v>
      </c>
      <c r="M797">
        <v>34.715430518745002</v>
      </c>
      <c r="N797" t="s">
        <v>232</v>
      </c>
      <c r="O797" t="s">
        <v>232</v>
      </c>
      <c r="P797" t="e">
        <v>#N/A</v>
      </c>
    </row>
    <row r="798" spans="1:16" x14ac:dyDescent="0.25">
      <c r="A798">
        <v>202512</v>
      </c>
      <c r="B798" t="s">
        <v>310</v>
      </c>
      <c r="C798" t="s">
        <v>142</v>
      </c>
      <c r="D798">
        <v>603</v>
      </c>
      <c r="E798">
        <v>603.00000000005798</v>
      </c>
      <c r="F798">
        <v>147.784242167347</v>
      </c>
      <c r="G798">
        <v>455.21575783271101</v>
      </c>
      <c r="H798">
        <v>384.87151571857697</v>
      </c>
      <c r="I798">
        <v>311.56032191926403</v>
      </c>
      <c r="J798">
        <v>71.296701045689005</v>
      </c>
      <c r="K798">
        <v>19.269206089554999</v>
      </c>
      <c r="L798" t="s">
        <v>232</v>
      </c>
      <c r="M798">
        <v>40.672945728545002</v>
      </c>
      <c r="N798" t="s">
        <v>232</v>
      </c>
      <c r="O798" t="s">
        <v>232</v>
      </c>
      <c r="P798" t="e">
        <v>#N/A</v>
      </c>
    </row>
    <row r="799" spans="1:16" x14ac:dyDescent="0.25">
      <c r="A799">
        <v>202512</v>
      </c>
      <c r="B799" t="s">
        <v>310</v>
      </c>
      <c r="C799" t="s">
        <v>143</v>
      </c>
      <c r="D799">
        <v>614</v>
      </c>
      <c r="E799">
        <v>614.00000000005798</v>
      </c>
      <c r="F799">
        <v>260.04185082721398</v>
      </c>
      <c r="G799">
        <v>353.958149172844</v>
      </c>
      <c r="H799">
        <v>319.60014203834697</v>
      </c>
      <c r="I799">
        <v>247.046137024454</v>
      </c>
      <c r="J799">
        <v>71.526977986866001</v>
      </c>
      <c r="K799">
        <v>23.570928902538999</v>
      </c>
      <c r="L799">
        <v>29.218503298563999</v>
      </c>
      <c r="M799">
        <v>9.2617397081689994</v>
      </c>
      <c r="N799">
        <v>19.956763590394999</v>
      </c>
      <c r="O799">
        <v>5.1395038359329996</v>
      </c>
      <c r="P799" t="e">
        <v>#N/A</v>
      </c>
    </row>
    <row r="800" spans="1:16" x14ac:dyDescent="0.25">
      <c r="A800">
        <v>202512</v>
      </c>
      <c r="B800" t="s">
        <v>310</v>
      </c>
      <c r="C800" t="s">
        <v>144</v>
      </c>
      <c r="D800">
        <v>697</v>
      </c>
      <c r="E800">
        <v>702.65171710587197</v>
      </c>
      <c r="F800">
        <v>197.80847068941901</v>
      </c>
      <c r="G800">
        <v>504.84324641645298</v>
      </c>
      <c r="H800">
        <v>414.53887573147102</v>
      </c>
      <c r="I800">
        <v>333.71268198535199</v>
      </c>
      <c r="J800">
        <v>78.811700992495005</v>
      </c>
      <c r="K800">
        <v>18.270257500589</v>
      </c>
      <c r="L800">
        <v>85.688523690446004</v>
      </c>
      <c r="M800">
        <v>44.777676901165997</v>
      </c>
      <c r="N800">
        <v>40.910846789280001</v>
      </c>
      <c r="O800">
        <v>4.6158469945359997</v>
      </c>
      <c r="P800" t="e">
        <v>#N/A</v>
      </c>
    </row>
    <row r="801" spans="1:16" x14ac:dyDescent="0.25">
      <c r="A801">
        <v>202512</v>
      </c>
      <c r="B801" t="s">
        <v>310</v>
      </c>
      <c r="C801" t="s">
        <v>145</v>
      </c>
      <c r="D801">
        <v>1922</v>
      </c>
      <c r="E801">
        <v>1922.0000000002001</v>
      </c>
      <c r="F801">
        <v>620.57405783794695</v>
      </c>
      <c r="G801">
        <v>1301.4259421622601</v>
      </c>
      <c r="H801">
        <v>1077.9418493708699</v>
      </c>
      <c r="I801">
        <v>921.27819273998603</v>
      </c>
      <c r="J801">
        <v>154.64916387726001</v>
      </c>
      <c r="K801">
        <v>49.772699021613001</v>
      </c>
      <c r="L801">
        <v>210.315064552688</v>
      </c>
      <c r="M801">
        <v>90.128623613396002</v>
      </c>
      <c r="N801">
        <v>119.144774272625</v>
      </c>
      <c r="O801">
        <v>13.169028238698999</v>
      </c>
      <c r="P801" t="e">
        <v>#N/A</v>
      </c>
    </row>
    <row r="802" spans="1:16" x14ac:dyDescent="0.25">
      <c r="A802">
        <v>202512</v>
      </c>
      <c r="B802" t="s">
        <v>311</v>
      </c>
      <c r="C802" t="s">
        <v>136</v>
      </c>
      <c r="D802">
        <v>1792</v>
      </c>
      <c r="E802">
        <v>1791.99999999999</v>
      </c>
      <c r="F802">
        <v>714.87001678673698</v>
      </c>
      <c r="G802">
        <v>1077.1299832132599</v>
      </c>
      <c r="H802">
        <v>958.07336517230203</v>
      </c>
      <c r="I802">
        <v>850.71712551058897</v>
      </c>
      <c r="J802">
        <v>107.356239661713</v>
      </c>
      <c r="K802">
        <v>40.560468811352003</v>
      </c>
      <c r="L802">
        <v>115.029591013928</v>
      </c>
      <c r="M802">
        <v>54.934676291197</v>
      </c>
      <c r="N802">
        <v>59.094914722730998</v>
      </c>
      <c r="O802">
        <v>4.0270270270269997</v>
      </c>
      <c r="P802" t="e">
        <v>#N/A</v>
      </c>
    </row>
    <row r="803" spans="1:16" x14ac:dyDescent="0.25">
      <c r="A803">
        <v>202512</v>
      </c>
      <c r="B803" t="s">
        <v>311</v>
      </c>
      <c r="C803" t="s">
        <v>137</v>
      </c>
      <c r="D803">
        <v>884</v>
      </c>
      <c r="E803">
        <v>883.999999999995</v>
      </c>
      <c r="F803">
        <v>368.46007144265297</v>
      </c>
      <c r="G803">
        <v>515.53992855734202</v>
      </c>
      <c r="H803">
        <v>455.17376693254602</v>
      </c>
      <c r="I803">
        <v>407.46712551058903</v>
      </c>
      <c r="J803">
        <v>47.706641421957002</v>
      </c>
      <c r="K803">
        <v>13.64669552865</v>
      </c>
      <c r="L803" t="s">
        <v>232</v>
      </c>
      <c r="M803" t="s">
        <v>232</v>
      </c>
      <c r="N803">
        <v>28.566620468734001</v>
      </c>
      <c r="O803" t="s">
        <v>232</v>
      </c>
      <c r="P803" t="e">
        <v>#N/A</v>
      </c>
    </row>
    <row r="804" spans="1:16" x14ac:dyDescent="0.25">
      <c r="A804">
        <v>202512</v>
      </c>
      <c r="B804" t="s">
        <v>311</v>
      </c>
      <c r="C804" t="s">
        <v>138</v>
      </c>
      <c r="D804">
        <v>908</v>
      </c>
      <c r="E804">
        <v>907.99999999999898</v>
      </c>
      <c r="F804">
        <v>346.40994534408401</v>
      </c>
      <c r="G804">
        <v>561.59005465591497</v>
      </c>
      <c r="H804">
        <v>502.89959823975602</v>
      </c>
      <c r="I804">
        <v>443.25</v>
      </c>
      <c r="J804">
        <v>59.649598239756003</v>
      </c>
      <c r="K804">
        <v>26.913773282702</v>
      </c>
      <c r="L804" t="s">
        <v>232</v>
      </c>
      <c r="M804" t="s">
        <v>232</v>
      </c>
      <c r="N804">
        <v>30.528294253997</v>
      </c>
      <c r="O804" t="s">
        <v>232</v>
      </c>
      <c r="P804" t="e">
        <v>#N/A</v>
      </c>
    </row>
    <row r="805" spans="1:16" x14ac:dyDescent="0.25">
      <c r="A805">
        <v>202512</v>
      </c>
      <c r="B805" t="s">
        <v>311</v>
      </c>
      <c r="C805" t="s">
        <v>139</v>
      </c>
      <c r="D805">
        <v>344</v>
      </c>
      <c r="E805">
        <v>343.999999999995</v>
      </c>
      <c r="F805">
        <v>80.486363636359997</v>
      </c>
      <c r="G805">
        <v>263.51363636363499</v>
      </c>
      <c r="H805">
        <v>248.16363636363499</v>
      </c>
      <c r="I805" t="s">
        <v>232</v>
      </c>
      <c r="J805" t="s">
        <v>232</v>
      </c>
      <c r="K805" t="s">
        <v>232</v>
      </c>
      <c r="L805" t="s">
        <v>232</v>
      </c>
      <c r="M805" t="s">
        <v>232</v>
      </c>
      <c r="N805" t="s">
        <v>232</v>
      </c>
      <c r="O805" t="s">
        <v>232</v>
      </c>
      <c r="P805" t="e">
        <v>#N/A</v>
      </c>
    </row>
    <row r="806" spans="1:16" x14ac:dyDescent="0.25">
      <c r="A806">
        <v>202512</v>
      </c>
      <c r="B806" t="s">
        <v>311</v>
      </c>
      <c r="C806" t="s">
        <v>140</v>
      </c>
      <c r="D806">
        <v>404</v>
      </c>
      <c r="E806">
        <v>403.999999999983</v>
      </c>
      <c r="F806">
        <v>148.97100737100399</v>
      </c>
      <c r="G806">
        <v>255.02899262897901</v>
      </c>
      <c r="H806">
        <v>220.21508385854901</v>
      </c>
      <c r="I806" t="s">
        <v>232</v>
      </c>
      <c r="J806" t="s">
        <v>232</v>
      </c>
      <c r="K806" t="s">
        <v>232</v>
      </c>
      <c r="L806" t="s">
        <v>232</v>
      </c>
      <c r="M806">
        <v>21.648962005483</v>
      </c>
      <c r="N806" t="s">
        <v>232</v>
      </c>
      <c r="O806" t="s">
        <v>232</v>
      </c>
      <c r="P806" t="e">
        <v>#N/A</v>
      </c>
    </row>
    <row r="807" spans="1:16" x14ac:dyDescent="0.25">
      <c r="A807">
        <v>202512</v>
      </c>
      <c r="B807" t="s">
        <v>311</v>
      </c>
      <c r="C807" t="s">
        <v>141</v>
      </c>
      <c r="D807">
        <v>439</v>
      </c>
      <c r="E807">
        <v>438.99999999998897</v>
      </c>
      <c r="F807">
        <v>163.29701540288599</v>
      </c>
      <c r="G807">
        <v>275.70298459710301</v>
      </c>
      <c r="H807">
        <v>237.93092920151901</v>
      </c>
      <c r="I807">
        <v>208</v>
      </c>
      <c r="J807">
        <v>29.930929201519</v>
      </c>
      <c r="K807">
        <v>14.396160702044</v>
      </c>
      <c r="L807">
        <v>37.772055395583997</v>
      </c>
      <c r="M807">
        <v>17</v>
      </c>
      <c r="N807">
        <v>19.772055395584001</v>
      </c>
      <c r="O807">
        <v>0</v>
      </c>
      <c r="P807" t="e">
        <v>#N/A</v>
      </c>
    </row>
    <row r="808" spans="1:16" x14ac:dyDescent="0.25">
      <c r="A808">
        <v>202512</v>
      </c>
      <c r="B808" t="s">
        <v>311</v>
      </c>
      <c r="C808" t="s">
        <v>142</v>
      </c>
      <c r="D808">
        <v>288</v>
      </c>
      <c r="E808">
        <v>288.00000000002598</v>
      </c>
      <c r="F808">
        <v>131.09148550726999</v>
      </c>
      <c r="G808">
        <v>156.90851449275601</v>
      </c>
      <c r="H808">
        <v>139.79792097998799</v>
      </c>
      <c r="I808">
        <v>118.714285714284</v>
      </c>
      <c r="J808">
        <v>21.083635265704</v>
      </c>
      <c r="K808">
        <v>11.195803140099001</v>
      </c>
      <c r="L808">
        <v>17.110593512767998</v>
      </c>
      <c r="M808">
        <v>7.2857142857139996</v>
      </c>
      <c r="N808">
        <v>9.8248792270539997</v>
      </c>
      <c r="O808">
        <v>0</v>
      </c>
      <c r="P808" t="e">
        <v>#N/A</v>
      </c>
    </row>
    <row r="809" spans="1:16" x14ac:dyDescent="0.25">
      <c r="A809">
        <v>202512</v>
      </c>
      <c r="B809" t="s">
        <v>311</v>
      </c>
      <c r="C809" t="s">
        <v>143</v>
      </c>
      <c r="D809">
        <v>317</v>
      </c>
      <c r="E809">
        <v>317.00000000000102</v>
      </c>
      <c r="F809">
        <v>191.024144869217</v>
      </c>
      <c r="G809">
        <v>125.975855130784</v>
      </c>
      <c r="H809">
        <v>111.965794768611</v>
      </c>
      <c r="I809">
        <v>94</v>
      </c>
      <c r="J809">
        <v>17.965794768611001</v>
      </c>
      <c r="K809">
        <v>10.003353454057001</v>
      </c>
      <c r="L809">
        <v>14.010060362173</v>
      </c>
      <c r="M809" t="s">
        <v>232</v>
      </c>
      <c r="N809" t="s">
        <v>232</v>
      </c>
      <c r="O809">
        <v>0</v>
      </c>
      <c r="P809" t="e">
        <v>#N/A</v>
      </c>
    </row>
    <row r="810" spans="1:16" x14ac:dyDescent="0.25">
      <c r="A810">
        <v>202512</v>
      </c>
      <c r="B810" t="s">
        <v>311</v>
      </c>
      <c r="C810" t="s">
        <v>144</v>
      </c>
      <c r="D810">
        <v>372</v>
      </c>
      <c r="E810">
        <v>373.80460522742902</v>
      </c>
      <c r="F810">
        <v>150.72866667804001</v>
      </c>
      <c r="G810">
        <v>223.07593854938901</v>
      </c>
      <c r="H810">
        <v>202.53278549373599</v>
      </c>
      <c r="I810">
        <v>176.129189748752</v>
      </c>
      <c r="J810">
        <v>26.403595744983999</v>
      </c>
      <c r="K810">
        <v>3.3785166240420001</v>
      </c>
      <c r="L810" t="s">
        <v>232</v>
      </c>
      <c r="M810">
        <v>10.320720720721001</v>
      </c>
      <c r="N810" t="s">
        <v>232</v>
      </c>
      <c r="O810" t="s">
        <v>232</v>
      </c>
      <c r="P810" t="e">
        <v>#N/A</v>
      </c>
    </row>
    <row r="811" spans="1:16" x14ac:dyDescent="0.25">
      <c r="A811">
        <v>202512</v>
      </c>
      <c r="B811" t="s">
        <v>311</v>
      </c>
      <c r="C811" t="s">
        <v>145</v>
      </c>
      <c r="D811">
        <v>1002</v>
      </c>
      <c r="E811">
        <v>1002</v>
      </c>
      <c r="F811">
        <v>434.86786702869898</v>
      </c>
      <c r="G811">
        <v>567.13213297129903</v>
      </c>
      <c r="H811">
        <v>505.72744863732999</v>
      </c>
      <c r="I811">
        <v>452.81081081080998</v>
      </c>
      <c r="J811">
        <v>52.916637826520002</v>
      </c>
      <c r="K811">
        <v>23.299057387805998</v>
      </c>
      <c r="L811" t="s">
        <v>232</v>
      </c>
      <c r="M811" t="s">
        <v>232</v>
      </c>
      <c r="N811">
        <v>33.21549514478</v>
      </c>
      <c r="O811" t="s">
        <v>232</v>
      </c>
      <c r="P811" t="e">
        <v>#N/A</v>
      </c>
    </row>
    <row r="812" spans="1:16" x14ac:dyDescent="0.25">
      <c r="A812">
        <v>202512</v>
      </c>
      <c r="B812" t="s">
        <v>312</v>
      </c>
      <c r="C812" t="s">
        <v>136</v>
      </c>
      <c r="D812">
        <v>1533</v>
      </c>
      <c r="E812">
        <v>1532.99999999995</v>
      </c>
      <c r="F812">
        <v>678.89827936116399</v>
      </c>
      <c r="G812">
        <v>854.10172063878599</v>
      </c>
      <c r="H812">
        <v>765.78312602006395</v>
      </c>
      <c r="I812">
        <v>649.79826528491003</v>
      </c>
      <c r="J812">
        <v>114.842003592297</v>
      </c>
      <c r="K812">
        <v>51.410774921204002</v>
      </c>
      <c r="L812">
        <v>78.984956795946005</v>
      </c>
      <c r="M812">
        <v>30.923997513438</v>
      </c>
      <c r="N812">
        <v>48.060959282508001</v>
      </c>
      <c r="O812">
        <v>9.3336378227759997</v>
      </c>
      <c r="P812" t="e">
        <v>#N/A</v>
      </c>
    </row>
    <row r="813" spans="1:16" x14ac:dyDescent="0.25">
      <c r="A813">
        <v>202512</v>
      </c>
      <c r="B813" t="s">
        <v>312</v>
      </c>
      <c r="C813" t="s">
        <v>137</v>
      </c>
      <c r="D813">
        <v>740</v>
      </c>
      <c r="E813">
        <v>739.99999999998704</v>
      </c>
      <c r="F813">
        <v>350.81455389764898</v>
      </c>
      <c r="G813">
        <v>389.18544610233801</v>
      </c>
      <c r="H813">
        <v>348.03784167575299</v>
      </c>
      <c r="I813">
        <v>283.50561070367598</v>
      </c>
      <c r="J813">
        <v>63.389373829219998</v>
      </c>
      <c r="K813">
        <v>27.656011568616002</v>
      </c>
      <c r="L813">
        <v>37.026392305373001</v>
      </c>
      <c r="M813">
        <v>16.429077796217001</v>
      </c>
      <c r="N813">
        <v>20.597314509156</v>
      </c>
      <c r="O813">
        <v>4.1212121212120003</v>
      </c>
      <c r="P813" t="e">
        <v>#N/A</v>
      </c>
    </row>
    <row r="814" spans="1:16" x14ac:dyDescent="0.25">
      <c r="A814">
        <v>202512</v>
      </c>
      <c r="B814" t="s">
        <v>312</v>
      </c>
      <c r="C814" t="s">
        <v>138</v>
      </c>
      <c r="D814">
        <v>793</v>
      </c>
      <c r="E814">
        <v>792.99999999996305</v>
      </c>
      <c r="F814">
        <v>328.08372546351501</v>
      </c>
      <c r="G814">
        <v>464.91627453644799</v>
      </c>
      <c r="H814">
        <v>417.74528434431102</v>
      </c>
      <c r="I814">
        <v>366.29265458123399</v>
      </c>
      <c r="J814">
        <v>51.452629763076999</v>
      </c>
      <c r="K814">
        <v>23.754763352588</v>
      </c>
      <c r="L814">
        <v>41.958564490573004</v>
      </c>
      <c r="M814">
        <v>14.494919717221</v>
      </c>
      <c r="N814">
        <v>27.463644773352001</v>
      </c>
      <c r="O814">
        <v>5.2124257015640003</v>
      </c>
      <c r="P814" t="e">
        <v>#N/A</v>
      </c>
    </row>
    <row r="815" spans="1:16" x14ac:dyDescent="0.25">
      <c r="A815">
        <v>202512</v>
      </c>
      <c r="B815" t="s">
        <v>312</v>
      </c>
      <c r="C815" t="s">
        <v>139</v>
      </c>
      <c r="D815">
        <v>277</v>
      </c>
      <c r="E815">
        <v>277.00000000001</v>
      </c>
      <c r="F815">
        <v>78.801449275360994</v>
      </c>
      <c r="G815">
        <v>198.19855072464901</v>
      </c>
      <c r="H815">
        <v>171.83966056188601</v>
      </c>
      <c r="I815">
        <v>164.42661708362601</v>
      </c>
      <c r="J815">
        <v>7.4130434782599997</v>
      </c>
      <c r="K815">
        <v>0</v>
      </c>
      <c r="L815" t="s">
        <v>232</v>
      </c>
      <c r="M815">
        <v>13.478900157765001</v>
      </c>
      <c r="N815" t="s">
        <v>232</v>
      </c>
      <c r="O815" t="s">
        <v>232</v>
      </c>
      <c r="P815" t="e">
        <v>#N/A</v>
      </c>
    </row>
    <row r="816" spans="1:16" x14ac:dyDescent="0.25">
      <c r="A816">
        <v>202512</v>
      </c>
      <c r="B816" t="s">
        <v>312</v>
      </c>
      <c r="C816" t="s">
        <v>140</v>
      </c>
      <c r="D816">
        <v>378</v>
      </c>
      <c r="E816">
        <v>377.99999999996999</v>
      </c>
      <c r="F816">
        <v>173.15883441256</v>
      </c>
      <c r="G816">
        <v>204.84116558740999</v>
      </c>
      <c r="H816">
        <v>170.30247725857899</v>
      </c>
      <c r="I816">
        <v>150.60694402215901</v>
      </c>
      <c r="J816">
        <v>19.695533236420001</v>
      </c>
      <c r="K816">
        <v>3.9838509316769999</v>
      </c>
      <c r="L816">
        <v>31.395253985397002</v>
      </c>
      <c r="M816" t="s">
        <v>232</v>
      </c>
      <c r="N816" t="s">
        <v>232</v>
      </c>
      <c r="O816">
        <v>3.143434343434</v>
      </c>
      <c r="P816" t="e">
        <v>#N/A</v>
      </c>
    </row>
    <row r="817" spans="1:16" x14ac:dyDescent="0.25">
      <c r="A817">
        <v>202512</v>
      </c>
      <c r="B817" t="s">
        <v>312</v>
      </c>
      <c r="C817" t="s">
        <v>141</v>
      </c>
      <c r="D817">
        <v>329</v>
      </c>
      <c r="E817">
        <v>329.00000000002098</v>
      </c>
      <c r="F817">
        <v>129.04745261601801</v>
      </c>
      <c r="G817">
        <v>199.952547384003</v>
      </c>
      <c r="H817">
        <v>184.113409998462</v>
      </c>
      <c r="I817">
        <v>148.867886178882</v>
      </c>
      <c r="J817">
        <v>35.245523819580001</v>
      </c>
      <c r="K817">
        <v>19.806490329620999</v>
      </c>
      <c r="L817">
        <v>12.797470718873999</v>
      </c>
      <c r="M817">
        <v>5.0904471544719998</v>
      </c>
      <c r="N817">
        <v>7.7070235644020002</v>
      </c>
      <c r="O817">
        <v>3.041666666667</v>
      </c>
      <c r="P817" t="e">
        <v>#N/A</v>
      </c>
    </row>
    <row r="818" spans="1:16" x14ac:dyDescent="0.25">
      <c r="A818">
        <v>202512</v>
      </c>
      <c r="B818" t="s">
        <v>312</v>
      </c>
      <c r="C818" t="s">
        <v>142</v>
      </c>
      <c r="D818">
        <v>247</v>
      </c>
      <c r="E818">
        <v>246.999999999995</v>
      </c>
      <c r="F818">
        <v>115.612723508374</v>
      </c>
      <c r="G818">
        <v>131.38727649162101</v>
      </c>
      <c r="H818">
        <v>125.136311240656</v>
      </c>
      <c r="I818">
        <v>107.03474903474699</v>
      </c>
      <c r="J818">
        <v>16.958705063052001</v>
      </c>
      <c r="K818">
        <v>7.4057720057719996</v>
      </c>
      <c r="L818" t="s">
        <v>232</v>
      </c>
      <c r="M818">
        <v>4.0540540540540002</v>
      </c>
      <c r="N818" t="s">
        <v>232</v>
      </c>
      <c r="O818" t="s">
        <v>232</v>
      </c>
      <c r="P818" t="e">
        <v>#N/A</v>
      </c>
    </row>
    <row r="819" spans="1:16" x14ac:dyDescent="0.25">
      <c r="A819">
        <v>202512</v>
      </c>
      <c r="B819" t="s">
        <v>312</v>
      </c>
      <c r="C819" t="s">
        <v>143</v>
      </c>
      <c r="D819">
        <v>302</v>
      </c>
      <c r="E819">
        <v>301.99999999995401</v>
      </c>
      <c r="F819">
        <v>182.277819548851</v>
      </c>
      <c r="G819">
        <v>119.722180451103</v>
      </c>
      <c r="H819">
        <v>114.391266960481</v>
      </c>
      <c r="I819">
        <v>78.862068965495993</v>
      </c>
      <c r="J819">
        <v>35.529197994984997</v>
      </c>
      <c r="K819">
        <v>20.214661654134002</v>
      </c>
      <c r="L819">
        <v>5.3309134906219997</v>
      </c>
      <c r="M819" t="s">
        <v>232</v>
      </c>
      <c r="N819" t="s">
        <v>232</v>
      </c>
      <c r="O819">
        <v>0</v>
      </c>
      <c r="P819" t="e">
        <v>#N/A</v>
      </c>
    </row>
    <row r="820" spans="1:16" x14ac:dyDescent="0.25">
      <c r="A820">
        <v>202512</v>
      </c>
      <c r="B820" t="s">
        <v>312</v>
      </c>
      <c r="C820" t="s">
        <v>144</v>
      </c>
      <c r="D820">
        <v>302</v>
      </c>
      <c r="E820">
        <v>319.951596165073</v>
      </c>
      <c r="F820">
        <v>160.76556042255001</v>
      </c>
      <c r="G820">
        <v>159.18603574252299</v>
      </c>
      <c r="H820">
        <v>143.59644745868499</v>
      </c>
      <c r="I820">
        <v>116.400341349054</v>
      </c>
      <c r="J820">
        <v>27.196106109631</v>
      </c>
      <c r="K820">
        <v>13.134491654354999</v>
      </c>
      <c r="L820">
        <v>15.589588283837999</v>
      </c>
      <c r="M820">
        <v>5.0858175248419997</v>
      </c>
      <c r="N820">
        <v>10.503770758996</v>
      </c>
      <c r="O820">
        <v>0</v>
      </c>
      <c r="P820" t="e">
        <v>#N/A</v>
      </c>
    </row>
    <row r="821" spans="1:16" x14ac:dyDescent="0.25">
      <c r="A821">
        <v>202512</v>
      </c>
      <c r="B821" t="s">
        <v>312</v>
      </c>
      <c r="C821" t="s">
        <v>145</v>
      </c>
      <c r="D821">
        <v>821</v>
      </c>
      <c r="E821">
        <v>820.99999999996498</v>
      </c>
      <c r="F821">
        <v>391.06028287645898</v>
      </c>
      <c r="G821">
        <v>429.939717123506</v>
      </c>
      <c r="H821">
        <v>387.35130140218098</v>
      </c>
      <c r="I821">
        <v>321.32466717090603</v>
      </c>
      <c r="J821">
        <v>66.026634231274997</v>
      </c>
      <c r="K821">
        <v>31.160907047142999</v>
      </c>
      <c r="L821">
        <v>36.435990019761</v>
      </c>
      <c r="M821">
        <v>11.435950605778</v>
      </c>
      <c r="N821">
        <v>25.000039413983</v>
      </c>
      <c r="O821">
        <v>6.1524257015639998</v>
      </c>
      <c r="P821" t="e">
        <v>#N/A</v>
      </c>
    </row>
    <row r="822" spans="1:16" x14ac:dyDescent="0.25">
      <c r="A822">
        <v>202512</v>
      </c>
      <c r="B822" t="s">
        <v>313</v>
      </c>
      <c r="C822" t="s">
        <v>136</v>
      </c>
      <c r="D822">
        <v>2504</v>
      </c>
      <c r="E822">
        <v>2504.00000000004</v>
      </c>
      <c r="F822">
        <v>761.168980275678</v>
      </c>
      <c r="G822">
        <v>1742.83101972436</v>
      </c>
      <c r="H822">
        <v>1585.11564464207</v>
      </c>
      <c r="I822">
        <v>1412.88489939803</v>
      </c>
      <c r="J822">
        <v>168.50130801460401</v>
      </c>
      <c r="K822">
        <v>48.410406560314001</v>
      </c>
      <c r="L822" t="s">
        <v>232</v>
      </c>
      <c r="M822" t="s">
        <v>232</v>
      </c>
      <c r="N822">
        <v>120.016211278303</v>
      </c>
      <c r="O822" t="s">
        <v>232</v>
      </c>
      <c r="P822" t="e">
        <v>#N/A</v>
      </c>
    </row>
    <row r="823" spans="1:16" x14ac:dyDescent="0.25">
      <c r="A823">
        <v>202512</v>
      </c>
      <c r="B823" t="s">
        <v>313</v>
      </c>
      <c r="C823" t="s">
        <v>137</v>
      </c>
      <c r="D823">
        <v>1140</v>
      </c>
      <c r="E823">
        <v>1139.99999999998</v>
      </c>
      <c r="F823">
        <v>390.81419000784399</v>
      </c>
      <c r="G823">
        <v>749.185809992141</v>
      </c>
      <c r="H823">
        <v>670.633163825324</v>
      </c>
      <c r="I823">
        <v>588.75736382933496</v>
      </c>
      <c r="J823">
        <v>80.709133329322</v>
      </c>
      <c r="K823">
        <v>26.119643950659999</v>
      </c>
      <c r="L823">
        <v>78.552646166816999</v>
      </c>
      <c r="M823">
        <v>20.695334228534001</v>
      </c>
      <c r="N823">
        <v>57.857311938282997</v>
      </c>
      <c r="O823">
        <v>0</v>
      </c>
      <c r="P823" t="e">
        <v>#N/A</v>
      </c>
    </row>
    <row r="824" spans="1:16" x14ac:dyDescent="0.25">
      <c r="A824">
        <v>202512</v>
      </c>
      <c r="B824" t="s">
        <v>313</v>
      </c>
      <c r="C824" t="s">
        <v>138</v>
      </c>
      <c r="D824">
        <v>1364</v>
      </c>
      <c r="E824">
        <v>1364.00000000005</v>
      </c>
      <c r="F824">
        <v>370.35479026783401</v>
      </c>
      <c r="G824">
        <v>993.64520973222</v>
      </c>
      <c r="H824">
        <v>914.48248081674205</v>
      </c>
      <c r="I824">
        <v>824.12753556868995</v>
      </c>
      <c r="J824">
        <v>87.792174685282006</v>
      </c>
      <c r="K824">
        <v>22.290762609653999</v>
      </c>
      <c r="L824" t="s">
        <v>232</v>
      </c>
      <c r="M824" t="s">
        <v>232</v>
      </c>
      <c r="N824">
        <v>62.15889934002</v>
      </c>
      <c r="O824" t="s">
        <v>232</v>
      </c>
      <c r="P824" t="e">
        <v>#N/A</v>
      </c>
    </row>
    <row r="825" spans="1:16" x14ac:dyDescent="0.25">
      <c r="A825">
        <v>202512</v>
      </c>
      <c r="B825" t="s">
        <v>313</v>
      </c>
      <c r="C825" t="s">
        <v>139</v>
      </c>
      <c r="D825">
        <v>506</v>
      </c>
      <c r="E825">
        <v>507.03508080414599</v>
      </c>
      <c r="F825">
        <v>88.229016464104006</v>
      </c>
      <c r="G825">
        <v>418.80606434004198</v>
      </c>
      <c r="H825">
        <v>369.44800244131198</v>
      </c>
      <c r="I825">
        <v>359.86205302511598</v>
      </c>
      <c r="J825">
        <v>9.5859494161959997</v>
      </c>
      <c r="K825">
        <v>0</v>
      </c>
      <c r="L825" t="s">
        <v>232</v>
      </c>
      <c r="M825" t="s">
        <v>232</v>
      </c>
      <c r="N825">
        <v>43.915605770829998</v>
      </c>
      <c r="O825" t="s">
        <v>232</v>
      </c>
      <c r="P825" t="e">
        <v>#N/A</v>
      </c>
    </row>
    <row r="826" spans="1:16" x14ac:dyDescent="0.25">
      <c r="A826">
        <v>202512</v>
      </c>
      <c r="B826" t="s">
        <v>313</v>
      </c>
      <c r="C826" t="s">
        <v>140</v>
      </c>
      <c r="D826">
        <v>559</v>
      </c>
      <c r="E826">
        <v>555.72763106036405</v>
      </c>
      <c r="F826">
        <v>169.139102708498</v>
      </c>
      <c r="G826">
        <v>386.58852835186599</v>
      </c>
      <c r="H826">
        <v>346.58737472865897</v>
      </c>
      <c r="I826">
        <v>306.36057000992002</v>
      </c>
      <c r="J826">
        <v>40.226804718738997</v>
      </c>
      <c r="K826">
        <v>8.4392857142869993</v>
      </c>
      <c r="L826">
        <v>40.001153623207003</v>
      </c>
      <c r="M826">
        <v>11.383616036628</v>
      </c>
      <c r="N826">
        <v>28.617537586579001</v>
      </c>
      <c r="O826">
        <v>0</v>
      </c>
      <c r="P826" t="e">
        <v>#N/A</v>
      </c>
    </row>
    <row r="827" spans="1:16" x14ac:dyDescent="0.25">
      <c r="A827">
        <v>202512</v>
      </c>
      <c r="B827" t="s">
        <v>313</v>
      </c>
      <c r="C827" t="s">
        <v>141</v>
      </c>
      <c r="D827">
        <v>597</v>
      </c>
      <c r="E827">
        <v>599.23728813553703</v>
      </c>
      <c r="F827">
        <v>161.001412429384</v>
      </c>
      <c r="G827">
        <v>438.23587570615302</v>
      </c>
      <c r="H827">
        <v>416.811294469274</v>
      </c>
      <c r="I827">
        <v>369.79284728557201</v>
      </c>
      <c r="J827">
        <v>45.836629001883999</v>
      </c>
      <c r="K827">
        <v>17.827024482110001</v>
      </c>
      <c r="L827" t="s">
        <v>232</v>
      </c>
      <c r="M827" t="s">
        <v>232</v>
      </c>
      <c r="N827">
        <v>13.105178907721999</v>
      </c>
      <c r="O827" t="s">
        <v>232</v>
      </c>
      <c r="P827" t="e">
        <v>#N/A</v>
      </c>
    </row>
    <row r="828" spans="1:16" x14ac:dyDescent="0.25">
      <c r="A828">
        <v>202512</v>
      </c>
      <c r="B828" t="s">
        <v>313</v>
      </c>
      <c r="C828" t="s">
        <v>142</v>
      </c>
      <c r="D828">
        <v>403</v>
      </c>
      <c r="E828">
        <v>407.50674662667598</v>
      </c>
      <c r="F828">
        <v>132.31031075369199</v>
      </c>
      <c r="G828">
        <v>275.19643587298401</v>
      </c>
      <c r="H828">
        <v>241.775369645079</v>
      </c>
      <c r="I828">
        <v>207.378128871531</v>
      </c>
      <c r="J828">
        <v>34.397240773547999</v>
      </c>
      <c r="K828">
        <v>11.944005270090001</v>
      </c>
      <c r="L828" t="s">
        <v>232</v>
      </c>
      <c r="M828" t="s">
        <v>232</v>
      </c>
      <c r="N828">
        <v>24.672932473153999</v>
      </c>
      <c r="O828" t="s">
        <v>232</v>
      </c>
      <c r="P828" t="e">
        <v>#N/A</v>
      </c>
    </row>
    <row r="829" spans="1:16" x14ac:dyDescent="0.25">
      <c r="A829">
        <v>202512</v>
      </c>
      <c r="B829" t="s">
        <v>313</v>
      </c>
      <c r="C829" t="s">
        <v>143</v>
      </c>
      <c r="D829">
        <v>439</v>
      </c>
      <c r="E829">
        <v>434.49325337331601</v>
      </c>
      <c r="F829">
        <v>210.48913791999999</v>
      </c>
      <c r="G829">
        <v>224.00411545331599</v>
      </c>
      <c r="H829">
        <v>210.49360335774199</v>
      </c>
      <c r="I829">
        <v>169.49130020588601</v>
      </c>
      <c r="J829">
        <v>38.454684104237003</v>
      </c>
      <c r="K829">
        <v>10.200091093827</v>
      </c>
      <c r="L829">
        <v>13.510512095574001</v>
      </c>
      <c r="M829">
        <v>3.8055555555559999</v>
      </c>
      <c r="N829">
        <v>9.7049565400179993</v>
      </c>
      <c r="O829">
        <v>0</v>
      </c>
      <c r="P829" t="e">
        <v>#N/A</v>
      </c>
    </row>
    <row r="830" spans="1:16" x14ac:dyDescent="0.25">
      <c r="A830">
        <v>202512</v>
      </c>
      <c r="B830" t="s">
        <v>313</v>
      </c>
      <c r="C830" t="s">
        <v>144</v>
      </c>
      <c r="D830">
        <v>585</v>
      </c>
      <c r="E830">
        <v>620.76166695959796</v>
      </c>
      <c r="F830">
        <v>162.95674359934301</v>
      </c>
      <c r="G830">
        <v>457.80492336025497</v>
      </c>
      <c r="H830">
        <v>411.080003714751</v>
      </c>
      <c r="I830">
        <v>375.75195111405702</v>
      </c>
      <c r="J830">
        <v>35.328052600694001</v>
      </c>
      <c r="K830">
        <v>6.8841532285499998</v>
      </c>
      <c r="L830">
        <v>46.724919645504002</v>
      </c>
      <c r="M830">
        <v>9.5911565719269998</v>
      </c>
      <c r="N830">
        <v>37.133763073577001</v>
      </c>
      <c r="O830">
        <v>0</v>
      </c>
      <c r="P830" t="e">
        <v>#N/A</v>
      </c>
    </row>
    <row r="831" spans="1:16" x14ac:dyDescent="0.25">
      <c r="A831">
        <v>202512</v>
      </c>
      <c r="B831" t="s">
        <v>313</v>
      </c>
      <c r="C831" t="s">
        <v>145</v>
      </c>
      <c r="D831">
        <v>1301</v>
      </c>
      <c r="E831">
        <v>1301.00000000001</v>
      </c>
      <c r="F831">
        <v>482.69803096601402</v>
      </c>
      <c r="G831">
        <v>818.30196903399201</v>
      </c>
      <c r="H831">
        <v>747.334469759135</v>
      </c>
      <c r="I831">
        <v>667.16724367473705</v>
      </c>
      <c r="J831">
        <v>77.818741235912995</v>
      </c>
      <c r="K831">
        <v>29.592767861502999</v>
      </c>
      <c r="L831" t="s">
        <v>232</v>
      </c>
      <c r="M831" t="s">
        <v>232</v>
      </c>
      <c r="N831">
        <v>55.235951375063998</v>
      </c>
      <c r="O831" t="s">
        <v>232</v>
      </c>
      <c r="P831" t="e">
        <v>#N/A</v>
      </c>
    </row>
    <row r="832" spans="1:16" x14ac:dyDescent="0.25">
      <c r="A832">
        <v>202512</v>
      </c>
      <c r="B832" t="s">
        <v>314</v>
      </c>
      <c r="C832" t="s">
        <v>136</v>
      </c>
      <c r="D832">
        <v>13380</v>
      </c>
      <c r="E832">
        <v>13379.9999999994</v>
      </c>
      <c r="F832">
        <v>3482.5409563779299</v>
      </c>
      <c r="G832">
        <v>9897.4590436214403</v>
      </c>
      <c r="H832">
        <v>8103.8093061224999</v>
      </c>
      <c r="I832">
        <v>6507.4603439899302</v>
      </c>
      <c r="J832">
        <v>1589.0248402944601</v>
      </c>
      <c r="K832">
        <v>630.007291774706</v>
      </c>
      <c r="L832">
        <v>1501.06436919827</v>
      </c>
      <c r="M832">
        <v>612.75458495144005</v>
      </c>
      <c r="N832">
        <v>885.21178821829506</v>
      </c>
      <c r="O832">
        <v>292.58536830066402</v>
      </c>
      <c r="P832" t="e">
        <v>#N/A</v>
      </c>
    </row>
    <row r="833" spans="1:16" x14ac:dyDescent="0.25">
      <c r="A833">
        <v>202512</v>
      </c>
      <c r="B833" t="s">
        <v>314</v>
      </c>
      <c r="C833" t="s">
        <v>137</v>
      </c>
      <c r="D833">
        <v>6412</v>
      </c>
      <c r="E833">
        <v>6411.99999999995</v>
      </c>
      <c r="F833">
        <v>1858.7770612602701</v>
      </c>
      <c r="G833">
        <v>4553.2229387396801</v>
      </c>
      <c r="H833">
        <v>3688.9238153169799</v>
      </c>
      <c r="I833">
        <v>2843.8489235618599</v>
      </c>
      <c r="J833">
        <v>840.88074072140705</v>
      </c>
      <c r="K833">
        <v>313.38001004869301</v>
      </c>
      <c r="L833">
        <v>744.01913392207996</v>
      </c>
      <c r="M833">
        <v>286.33046458414299</v>
      </c>
      <c r="N833">
        <v>454.59067330940201</v>
      </c>
      <c r="O833">
        <v>120.279989500619</v>
      </c>
      <c r="P833" t="e">
        <v>#N/A</v>
      </c>
    </row>
    <row r="834" spans="1:16" x14ac:dyDescent="0.25">
      <c r="A834">
        <v>202512</v>
      </c>
      <c r="B834" t="s">
        <v>314</v>
      </c>
      <c r="C834" t="s">
        <v>138</v>
      </c>
      <c r="D834">
        <v>6968</v>
      </c>
      <c r="E834">
        <v>6967.9999999994197</v>
      </c>
      <c r="F834">
        <v>1623.76389511767</v>
      </c>
      <c r="G834">
        <v>5344.2361048817502</v>
      </c>
      <c r="H834">
        <v>4414.88549080552</v>
      </c>
      <c r="I834">
        <v>3663.6114204280698</v>
      </c>
      <c r="J834">
        <v>748.144099573056</v>
      </c>
      <c r="K834">
        <v>316.627281726013</v>
      </c>
      <c r="L834">
        <v>757.04523527619006</v>
      </c>
      <c r="M834">
        <v>326.42412036729701</v>
      </c>
      <c r="N834">
        <v>430.62111490889299</v>
      </c>
      <c r="O834">
        <v>172.30537880004499</v>
      </c>
      <c r="P834" t="e">
        <v>#N/A</v>
      </c>
    </row>
    <row r="835" spans="1:16" x14ac:dyDescent="0.25">
      <c r="A835">
        <v>202512</v>
      </c>
      <c r="B835" t="s">
        <v>314</v>
      </c>
      <c r="C835" t="s">
        <v>139</v>
      </c>
      <c r="D835">
        <v>2325</v>
      </c>
      <c r="E835">
        <v>2325.00000000003</v>
      </c>
      <c r="F835">
        <v>451.46597875501999</v>
      </c>
      <c r="G835">
        <v>1873.5340212450101</v>
      </c>
      <c r="H835">
        <v>1404.8270149489699</v>
      </c>
      <c r="I835">
        <v>1279.59442532209</v>
      </c>
      <c r="J835">
        <v>125.23258962688099</v>
      </c>
      <c r="K835">
        <v>30.937127614064998</v>
      </c>
      <c r="L835">
        <v>425.819080968457</v>
      </c>
      <c r="M835">
        <v>87.716683475702993</v>
      </c>
      <c r="N835">
        <v>337.07631053623197</v>
      </c>
      <c r="O835">
        <v>42.887925327578003</v>
      </c>
      <c r="P835" t="e">
        <v>#N/A</v>
      </c>
    </row>
    <row r="836" spans="1:16" x14ac:dyDescent="0.25">
      <c r="A836">
        <v>202512</v>
      </c>
      <c r="B836" t="s">
        <v>314</v>
      </c>
      <c r="C836" t="s">
        <v>140</v>
      </c>
      <c r="D836">
        <v>2860</v>
      </c>
      <c r="E836">
        <v>2859.9999999997399</v>
      </c>
      <c r="F836">
        <v>842.63166770007604</v>
      </c>
      <c r="G836">
        <v>2017.3683322996701</v>
      </c>
      <c r="H836">
        <v>1515.7489623192801</v>
      </c>
      <c r="I836">
        <v>1301.45559487744</v>
      </c>
      <c r="J836">
        <v>212.23485928333</v>
      </c>
      <c r="K836">
        <v>54.956462990074002</v>
      </c>
      <c r="L836">
        <v>447.10004541621402</v>
      </c>
      <c r="M836">
        <v>198.32706625192199</v>
      </c>
      <c r="N836">
        <v>248.772979164292</v>
      </c>
      <c r="O836">
        <v>54.519324564172997</v>
      </c>
      <c r="P836" t="e">
        <v>#N/A</v>
      </c>
    </row>
    <row r="837" spans="1:16" x14ac:dyDescent="0.25">
      <c r="A837">
        <v>202512</v>
      </c>
      <c r="B837" t="s">
        <v>314</v>
      </c>
      <c r="C837" t="s">
        <v>141</v>
      </c>
      <c r="D837">
        <v>2993</v>
      </c>
      <c r="E837">
        <v>2992.99999999993</v>
      </c>
      <c r="F837">
        <v>760.09166967978797</v>
      </c>
      <c r="G837">
        <v>2232.9083303201501</v>
      </c>
      <c r="H837">
        <v>1942.5523355768601</v>
      </c>
      <c r="I837">
        <v>1537.6106470581001</v>
      </c>
      <c r="J837">
        <v>403.90988639861899</v>
      </c>
      <c r="K837">
        <v>186.47314346194301</v>
      </c>
      <c r="L837">
        <v>231.97874145903401</v>
      </c>
      <c r="M837">
        <v>124.03275426880499</v>
      </c>
      <c r="N837">
        <v>105.874078118216</v>
      </c>
      <c r="O837">
        <v>58.377253284254003</v>
      </c>
      <c r="P837" t="e">
        <v>#N/A</v>
      </c>
    </row>
    <row r="838" spans="1:16" x14ac:dyDescent="0.25">
      <c r="A838">
        <v>202512</v>
      </c>
      <c r="B838" t="s">
        <v>314</v>
      </c>
      <c r="C838" t="s">
        <v>142</v>
      </c>
      <c r="D838">
        <v>2449</v>
      </c>
      <c r="E838">
        <v>2448.9999999997799</v>
      </c>
      <c r="F838">
        <v>553.16888061309203</v>
      </c>
      <c r="G838">
        <v>1895.83111938669</v>
      </c>
      <c r="H838">
        <v>1601.1069515347899</v>
      </c>
      <c r="I838">
        <v>1238.7178102360799</v>
      </c>
      <c r="J838">
        <v>361.31221822178799</v>
      </c>
      <c r="K838">
        <v>151.24433495949299</v>
      </c>
      <c r="L838">
        <v>226.659579461947</v>
      </c>
      <c r="M838">
        <v>125.845041150529</v>
      </c>
      <c r="N838">
        <v>100.814538311418</v>
      </c>
      <c r="O838">
        <v>68.064588389948</v>
      </c>
      <c r="P838" t="e">
        <v>#N/A</v>
      </c>
    </row>
    <row r="839" spans="1:16" x14ac:dyDescent="0.25">
      <c r="A839">
        <v>202512</v>
      </c>
      <c r="B839" t="s">
        <v>314</v>
      </c>
      <c r="C839" t="s">
        <v>143</v>
      </c>
      <c r="D839">
        <v>2753</v>
      </c>
      <c r="E839">
        <v>2752.9999999998799</v>
      </c>
      <c r="F839">
        <v>875.18275962995597</v>
      </c>
      <c r="G839">
        <v>1877.81724036993</v>
      </c>
      <c r="H839">
        <v>1639.5740417426</v>
      </c>
      <c r="I839">
        <v>1150.0818664962201</v>
      </c>
      <c r="J839">
        <v>486.33528676384498</v>
      </c>
      <c r="K839">
        <v>206.396222749131</v>
      </c>
      <c r="L839">
        <v>169.50692189261801</v>
      </c>
      <c r="M839">
        <v>76.833039804481004</v>
      </c>
      <c r="N839">
        <v>92.673882088137006</v>
      </c>
      <c r="O839">
        <v>68.736276734710998</v>
      </c>
      <c r="P839" t="e">
        <v>#N/A</v>
      </c>
    </row>
    <row r="840" spans="1:16" x14ac:dyDescent="0.25">
      <c r="A840">
        <v>202512</v>
      </c>
      <c r="B840" t="s">
        <v>314</v>
      </c>
      <c r="C840" t="s">
        <v>144</v>
      </c>
      <c r="D840">
        <v>2904</v>
      </c>
      <c r="E840">
        <v>2917.11183580037</v>
      </c>
      <c r="F840">
        <v>642.30562930584802</v>
      </c>
      <c r="G840">
        <v>2274.8062064945202</v>
      </c>
      <c r="H840">
        <v>1861.4226530553201</v>
      </c>
      <c r="I840">
        <v>1490.61590969802</v>
      </c>
      <c r="J840">
        <v>369.77494123715098</v>
      </c>
      <c r="K840">
        <v>123.69799701215101</v>
      </c>
      <c r="L840">
        <v>345.260462087978</v>
      </c>
      <c r="M840">
        <v>151.53333033698601</v>
      </c>
      <c r="N840">
        <v>193.72713175099199</v>
      </c>
      <c r="O840">
        <v>68.123091351225</v>
      </c>
      <c r="P840" t="e">
        <v>#N/A</v>
      </c>
    </row>
    <row r="841" spans="1:16" x14ac:dyDescent="0.25">
      <c r="A841">
        <v>202512</v>
      </c>
      <c r="B841" t="s">
        <v>314</v>
      </c>
      <c r="C841" t="s">
        <v>145</v>
      </c>
      <c r="D841">
        <v>8268</v>
      </c>
      <c r="E841">
        <v>8267.9999999997599</v>
      </c>
      <c r="F841">
        <v>2209.0256926132402</v>
      </c>
      <c r="G841">
        <v>6058.9743073865202</v>
      </c>
      <c r="H841">
        <v>4998.8642304491104</v>
      </c>
      <c r="I841">
        <v>4011.6394228091299</v>
      </c>
      <c r="J841">
        <v>983.03761612715095</v>
      </c>
      <c r="K841">
        <v>448.83347900946899</v>
      </c>
      <c r="L841">
        <v>868.01157814334999</v>
      </c>
      <c r="M841">
        <v>382.12052591481103</v>
      </c>
      <c r="N841">
        <v>484.85094527666701</v>
      </c>
      <c r="O841">
        <v>192.09849879405101</v>
      </c>
      <c r="P841" t="e">
        <v>#N/A</v>
      </c>
    </row>
    <row r="842" spans="1:16" x14ac:dyDescent="0.25">
      <c r="A842">
        <v>202512</v>
      </c>
      <c r="B842" t="s">
        <v>315</v>
      </c>
      <c r="C842" t="s">
        <v>136</v>
      </c>
      <c r="D842">
        <v>1270</v>
      </c>
      <c r="E842">
        <v>1270.00000000001</v>
      </c>
      <c r="F842">
        <v>512.02002664522502</v>
      </c>
      <c r="G842">
        <v>757.97997335478499</v>
      </c>
      <c r="H842">
        <v>317.69570546019003</v>
      </c>
      <c r="I842">
        <v>190.523303628874</v>
      </c>
      <c r="J842">
        <v>127.17240183131599</v>
      </c>
      <c r="K842">
        <v>82.632395356206004</v>
      </c>
      <c r="L842">
        <v>376.25752287603001</v>
      </c>
      <c r="M842">
        <v>300.37549045191099</v>
      </c>
      <c r="N842">
        <v>75.882032424119004</v>
      </c>
      <c r="O842">
        <v>64.026745018564995</v>
      </c>
      <c r="P842" t="e">
        <v>#N/A</v>
      </c>
    </row>
    <row r="843" spans="1:16" x14ac:dyDescent="0.25">
      <c r="A843">
        <v>202512</v>
      </c>
      <c r="B843" t="s">
        <v>315</v>
      </c>
      <c r="C843" t="s">
        <v>137</v>
      </c>
      <c r="D843">
        <v>573</v>
      </c>
      <c r="E843">
        <v>572.99999999999898</v>
      </c>
      <c r="F843">
        <v>259.77623848893501</v>
      </c>
      <c r="G843">
        <v>313.22376151106403</v>
      </c>
      <c r="H843">
        <v>123.209995211655</v>
      </c>
      <c r="I843">
        <v>67.733297720802994</v>
      </c>
      <c r="J843">
        <v>55.476697490851997</v>
      </c>
      <c r="K843">
        <v>39.814300118110999</v>
      </c>
      <c r="L843">
        <v>158.04705023039</v>
      </c>
      <c r="M843">
        <v>116.528863960118</v>
      </c>
      <c r="N843">
        <v>41.518186270271997</v>
      </c>
      <c r="O843">
        <v>31.966716069019</v>
      </c>
      <c r="P843" t="e">
        <v>#N/A</v>
      </c>
    </row>
    <row r="844" spans="1:16" x14ac:dyDescent="0.25">
      <c r="A844">
        <v>202512</v>
      </c>
      <c r="B844" t="s">
        <v>315</v>
      </c>
      <c r="C844" t="s">
        <v>138</v>
      </c>
      <c r="D844">
        <v>697</v>
      </c>
      <c r="E844">
        <v>697.00000000001103</v>
      </c>
      <c r="F844">
        <v>252.24378815629001</v>
      </c>
      <c r="G844">
        <v>444.75621184372102</v>
      </c>
      <c r="H844">
        <v>194.48571024853501</v>
      </c>
      <c r="I844">
        <v>122.790005908071</v>
      </c>
      <c r="J844">
        <v>71.695704340464005</v>
      </c>
      <c r="K844">
        <v>42.818095238094998</v>
      </c>
      <c r="L844">
        <v>218.21047264564001</v>
      </c>
      <c r="M844">
        <v>183.84662649179299</v>
      </c>
      <c r="N844">
        <v>34.363846153847</v>
      </c>
      <c r="O844">
        <v>32.060028949546002</v>
      </c>
      <c r="P844" t="e">
        <v>#N/A</v>
      </c>
    </row>
    <row r="845" spans="1:16" x14ac:dyDescent="0.25">
      <c r="A845">
        <v>202512</v>
      </c>
      <c r="B845" t="s">
        <v>315</v>
      </c>
      <c r="C845" t="s">
        <v>139</v>
      </c>
      <c r="D845">
        <v>229</v>
      </c>
      <c r="E845">
        <v>217.586369770564</v>
      </c>
      <c r="F845">
        <v>59.839868903016999</v>
      </c>
      <c r="G845">
        <v>157.74650086754701</v>
      </c>
      <c r="H845">
        <v>50.542536630034</v>
      </c>
      <c r="I845" t="s">
        <v>232</v>
      </c>
      <c r="J845" t="s">
        <v>232</v>
      </c>
      <c r="K845" t="s">
        <v>232</v>
      </c>
      <c r="L845">
        <v>84.560691391937993</v>
      </c>
      <c r="M845">
        <v>69.397321428571004</v>
      </c>
      <c r="N845">
        <v>15.163369963367</v>
      </c>
      <c r="O845">
        <v>22.643272845575002</v>
      </c>
      <c r="P845" t="e">
        <v>#N/A</v>
      </c>
    </row>
    <row r="846" spans="1:16" x14ac:dyDescent="0.25">
      <c r="A846">
        <v>202512</v>
      </c>
      <c r="B846" t="s">
        <v>315</v>
      </c>
      <c r="C846" t="s">
        <v>140</v>
      </c>
      <c r="D846">
        <v>220</v>
      </c>
      <c r="E846">
        <v>231.41363022941599</v>
      </c>
      <c r="F846">
        <v>99.281770130454007</v>
      </c>
      <c r="G846">
        <v>132.13186009896199</v>
      </c>
      <c r="H846">
        <v>40.326231262606001</v>
      </c>
      <c r="I846" t="s">
        <v>232</v>
      </c>
      <c r="J846" t="s">
        <v>232</v>
      </c>
      <c r="K846" t="s">
        <v>232</v>
      </c>
      <c r="L846">
        <v>77.566112707323995</v>
      </c>
      <c r="M846">
        <v>63.324007444166</v>
      </c>
      <c r="N846">
        <v>14.242105263158001</v>
      </c>
      <c r="O846">
        <v>14.239516129031999</v>
      </c>
      <c r="P846" t="e">
        <v>#N/A</v>
      </c>
    </row>
    <row r="847" spans="1:16" x14ac:dyDescent="0.25">
      <c r="A847">
        <v>202512</v>
      </c>
      <c r="B847" t="s">
        <v>315</v>
      </c>
      <c r="C847" t="s">
        <v>141</v>
      </c>
      <c r="D847">
        <v>296</v>
      </c>
      <c r="E847">
        <v>296.00000000000398</v>
      </c>
      <c r="F847">
        <v>118.463465608462</v>
      </c>
      <c r="G847">
        <v>177.53653439154201</v>
      </c>
      <c r="H847">
        <v>76.090211640215998</v>
      </c>
      <c r="I847">
        <v>42.815925925929001</v>
      </c>
      <c r="J847">
        <v>33.274285714286997</v>
      </c>
      <c r="K847">
        <v>17.841904761904001</v>
      </c>
      <c r="L847">
        <v>93.130846560850003</v>
      </c>
      <c r="M847">
        <v>78.553703703706006</v>
      </c>
      <c r="N847">
        <v>14.577142857144</v>
      </c>
      <c r="O847">
        <v>8.3154761904759997</v>
      </c>
      <c r="P847" t="e">
        <v>#N/A</v>
      </c>
    </row>
    <row r="848" spans="1:16" x14ac:dyDescent="0.25">
      <c r="A848">
        <v>202512</v>
      </c>
      <c r="B848" t="s">
        <v>315</v>
      </c>
      <c r="C848" t="s">
        <v>142</v>
      </c>
      <c r="D848">
        <v>218</v>
      </c>
      <c r="E848">
        <v>217.999999999978</v>
      </c>
      <c r="F848">
        <v>72.849404761900004</v>
      </c>
      <c r="G848">
        <v>145.15059523807801</v>
      </c>
      <c r="H848">
        <v>73.799801587291995</v>
      </c>
      <c r="I848">
        <v>37.258333333326</v>
      </c>
      <c r="J848">
        <v>36.541468253966002</v>
      </c>
      <c r="K848">
        <v>25.068253968253</v>
      </c>
      <c r="L848">
        <v>63.709126984119997</v>
      </c>
      <c r="M848">
        <v>46.058333333325997</v>
      </c>
      <c r="N848">
        <v>17.650793650794</v>
      </c>
      <c r="O848">
        <v>7.6416666666659996</v>
      </c>
      <c r="P848" t="e">
        <v>#N/A</v>
      </c>
    </row>
    <row r="849" spans="1:16" x14ac:dyDescent="0.25">
      <c r="A849">
        <v>202512</v>
      </c>
      <c r="B849" t="s">
        <v>315</v>
      </c>
      <c r="C849" t="s">
        <v>143</v>
      </c>
      <c r="D849">
        <v>307</v>
      </c>
      <c r="E849">
        <v>307.00000000004798</v>
      </c>
      <c r="F849">
        <v>161.58551724139201</v>
      </c>
      <c r="G849">
        <v>145.41448275865599</v>
      </c>
      <c r="H849">
        <v>76.936924340041998</v>
      </c>
      <c r="I849">
        <v>38.521062271074001</v>
      </c>
      <c r="J849">
        <v>38.415862068968003</v>
      </c>
      <c r="K849">
        <v>32.089655172416002</v>
      </c>
      <c r="L849">
        <v>57.290745231797999</v>
      </c>
      <c r="M849">
        <v>43.042124542141998</v>
      </c>
      <c r="N849">
        <v>14.248620689656001</v>
      </c>
      <c r="O849">
        <v>11.186813186816</v>
      </c>
      <c r="P849" t="e">
        <v>#N/A</v>
      </c>
    </row>
    <row r="850" spans="1:16" x14ac:dyDescent="0.25">
      <c r="A850">
        <v>202512</v>
      </c>
      <c r="B850" t="s">
        <v>315</v>
      </c>
      <c r="C850" t="s">
        <v>144</v>
      </c>
      <c r="D850">
        <v>256</v>
      </c>
      <c r="E850">
        <v>271.55688069890698</v>
      </c>
      <c r="F850">
        <v>110.947828811638</v>
      </c>
      <c r="G850">
        <v>160.609051887269</v>
      </c>
      <c r="H850">
        <v>76.501082814979995</v>
      </c>
      <c r="I850">
        <v>42.821464183963997</v>
      </c>
      <c r="J850">
        <v>33.679618631015998</v>
      </c>
      <c r="K850">
        <v>22.292756604154</v>
      </c>
      <c r="L850">
        <v>69.942947142464007</v>
      </c>
      <c r="M850">
        <v>58.656597936114999</v>
      </c>
      <c r="N850">
        <v>11.286349206349</v>
      </c>
      <c r="O850">
        <v>14.165021929825</v>
      </c>
      <c r="P850" t="e">
        <v>#N/A</v>
      </c>
    </row>
    <row r="851" spans="1:16" x14ac:dyDescent="0.25">
      <c r="A851">
        <v>202512</v>
      </c>
      <c r="B851" t="s">
        <v>315</v>
      </c>
      <c r="C851" t="s">
        <v>145</v>
      </c>
      <c r="D851">
        <v>774</v>
      </c>
      <c r="E851">
        <v>774.00000000003399</v>
      </c>
      <c r="F851">
        <v>320.285661565878</v>
      </c>
      <c r="G851">
        <v>453.71433843415599</v>
      </c>
      <c r="H851">
        <v>197.25796224462701</v>
      </c>
      <c r="I851">
        <v>115.297501017505</v>
      </c>
      <c r="J851">
        <v>81.960461227121996</v>
      </c>
      <c r="K851">
        <v>53.357157260971</v>
      </c>
      <c r="L851">
        <v>227.55694491904401</v>
      </c>
      <c r="M851">
        <v>187.81634106634999</v>
      </c>
      <c r="N851">
        <v>39.740603852694001</v>
      </c>
      <c r="O851">
        <v>28.899431270485</v>
      </c>
      <c r="P851" t="e">
        <v>#N/A</v>
      </c>
    </row>
    <row r="852" spans="1:16" x14ac:dyDescent="0.25">
      <c r="A852">
        <v>202512</v>
      </c>
      <c r="B852" t="s">
        <v>316</v>
      </c>
      <c r="C852" t="s">
        <v>136</v>
      </c>
      <c r="D852">
        <v>1565</v>
      </c>
      <c r="E852">
        <v>1565.00000000007</v>
      </c>
      <c r="F852">
        <v>601.398274459709</v>
      </c>
      <c r="G852">
        <v>963.60172554035796</v>
      </c>
      <c r="H852">
        <v>770.30038525185898</v>
      </c>
      <c r="I852">
        <v>564.83414493448504</v>
      </c>
      <c r="J852">
        <v>205.466240317374</v>
      </c>
      <c r="K852">
        <v>112.096259094896</v>
      </c>
      <c r="L852" t="s">
        <v>232</v>
      </c>
      <c r="M852" t="s">
        <v>232</v>
      </c>
      <c r="N852">
        <v>126.280964486526</v>
      </c>
      <c r="O852" t="s">
        <v>232</v>
      </c>
      <c r="P852" t="e">
        <v>#N/A</v>
      </c>
    </row>
    <row r="853" spans="1:16" x14ac:dyDescent="0.25">
      <c r="A853">
        <v>202512</v>
      </c>
      <c r="B853" t="s">
        <v>316</v>
      </c>
      <c r="C853" t="s">
        <v>137</v>
      </c>
      <c r="D853">
        <v>772</v>
      </c>
      <c r="E853">
        <v>772.00000000006605</v>
      </c>
      <c r="F853">
        <v>320.44981355241703</v>
      </c>
      <c r="G853">
        <v>451.55018644764903</v>
      </c>
      <c r="H853">
        <v>354.46792854737998</v>
      </c>
      <c r="I853">
        <v>252.70757881776501</v>
      </c>
      <c r="J853">
        <v>101.760349729615</v>
      </c>
      <c r="K853">
        <v>44.933066181945001</v>
      </c>
      <c r="L853" t="s">
        <v>232</v>
      </c>
      <c r="M853" t="s">
        <v>232</v>
      </c>
      <c r="N853">
        <v>67.317837847888001</v>
      </c>
      <c r="O853" t="s">
        <v>232</v>
      </c>
      <c r="P853" t="e">
        <v>#N/A</v>
      </c>
    </row>
    <row r="854" spans="1:16" x14ac:dyDescent="0.25">
      <c r="A854">
        <v>202512</v>
      </c>
      <c r="B854" t="s">
        <v>316</v>
      </c>
      <c r="C854" t="s">
        <v>138</v>
      </c>
      <c r="D854">
        <v>793</v>
      </c>
      <c r="E854">
        <v>793.00000000000102</v>
      </c>
      <c r="F854">
        <v>280.94846090729197</v>
      </c>
      <c r="G854">
        <v>512.05153909270905</v>
      </c>
      <c r="H854">
        <v>415.832456704479</v>
      </c>
      <c r="I854">
        <v>312.12656611672003</v>
      </c>
      <c r="J854">
        <v>103.705890587759</v>
      </c>
      <c r="K854">
        <v>67.163192912951004</v>
      </c>
      <c r="L854" t="s">
        <v>232</v>
      </c>
      <c r="M854" t="s">
        <v>232</v>
      </c>
      <c r="N854">
        <v>58.963126638638002</v>
      </c>
      <c r="O854" t="s">
        <v>232</v>
      </c>
      <c r="P854" t="e">
        <v>#N/A</v>
      </c>
    </row>
    <row r="855" spans="1:16" x14ac:dyDescent="0.25">
      <c r="A855">
        <v>202512</v>
      </c>
      <c r="B855" t="s">
        <v>316</v>
      </c>
      <c r="C855" t="s">
        <v>139</v>
      </c>
      <c r="D855">
        <v>279</v>
      </c>
      <c r="E855">
        <v>278.99999999998602</v>
      </c>
      <c r="F855">
        <v>73.352086780658993</v>
      </c>
      <c r="G855">
        <v>205.64791321932699</v>
      </c>
      <c r="H855">
        <v>137.69059714923</v>
      </c>
      <c r="I855">
        <v>127.964912280688</v>
      </c>
      <c r="J855">
        <v>9.7256848685420003</v>
      </c>
      <c r="K855">
        <v>6.1746644603779997</v>
      </c>
      <c r="L855" t="s">
        <v>232</v>
      </c>
      <c r="M855" t="s">
        <v>232</v>
      </c>
      <c r="N855">
        <v>61.922228350799003</v>
      </c>
      <c r="O855" t="s">
        <v>232</v>
      </c>
      <c r="P855" t="e">
        <v>#N/A</v>
      </c>
    </row>
    <row r="856" spans="1:16" x14ac:dyDescent="0.25">
      <c r="A856">
        <v>202512</v>
      </c>
      <c r="B856" t="s">
        <v>316</v>
      </c>
      <c r="C856" t="s">
        <v>140</v>
      </c>
      <c r="D856">
        <v>317</v>
      </c>
      <c r="E856">
        <v>316.999999999983</v>
      </c>
      <c r="F856">
        <v>131.514462281883</v>
      </c>
      <c r="G856">
        <v>185.48553771810001</v>
      </c>
      <c r="H856">
        <v>141.82116598212701</v>
      </c>
      <c r="I856">
        <v>103.714615555812</v>
      </c>
      <c r="J856">
        <v>38.106550426315003</v>
      </c>
      <c r="K856">
        <v>13.492757242754999</v>
      </c>
      <c r="L856" t="s">
        <v>232</v>
      </c>
      <c r="M856" t="s">
        <v>232</v>
      </c>
      <c r="N856">
        <v>28.014520363353999</v>
      </c>
      <c r="O856" t="s">
        <v>232</v>
      </c>
      <c r="P856" t="e">
        <v>#N/A</v>
      </c>
    </row>
    <row r="857" spans="1:16" x14ac:dyDescent="0.25">
      <c r="A857">
        <v>202512</v>
      </c>
      <c r="B857" t="s">
        <v>316</v>
      </c>
      <c r="C857" t="s">
        <v>141</v>
      </c>
      <c r="D857">
        <v>348</v>
      </c>
      <c r="E857">
        <v>348.00000000000301</v>
      </c>
      <c r="F857">
        <v>122.53905086849799</v>
      </c>
      <c r="G857">
        <v>225.460949131505</v>
      </c>
      <c r="H857">
        <v>185.51597099136501</v>
      </c>
      <c r="I857">
        <v>142.298580586067</v>
      </c>
      <c r="J857">
        <v>43.217390405297998</v>
      </c>
      <c r="K857">
        <v>23.942669561622001</v>
      </c>
      <c r="L857" t="s">
        <v>232</v>
      </c>
      <c r="M857">
        <v>21.936866359446</v>
      </c>
      <c r="N857" t="s">
        <v>232</v>
      </c>
      <c r="O857" t="s">
        <v>232</v>
      </c>
      <c r="P857" t="e">
        <v>#N/A</v>
      </c>
    </row>
    <row r="858" spans="1:16" x14ac:dyDescent="0.25">
      <c r="A858">
        <v>202512</v>
      </c>
      <c r="B858" t="s">
        <v>316</v>
      </c>
      <c r="C858" t="s">
        <v>142</v>
      </c>
      <c r="D858">
        <v>263</v>
      </c>
      <c r="E858">
        <v>263.000000000022</v>
      </c>
      <c r="F858">
        <v>105.213903743328</v>
      </c>
      <c r="G858">
        <v>157.78609625669401</v>
      </c>
      <c r="H858">
        <v>132.98448259687399</v>
      </c>
      <c r="I858">
        <v>87.736842105266007</v>
      </c>
      <c r="J858">
        <v>45.247640491608003</v>
      </c>
      <c r="K858">
        <v>35.191021671830001</v>
      </c>
      <c r="L858">
        <v>24.801613659819999</v>
      </c>
      <c r="M858">
        <v>14.210526315791</v>
      </c>
      <c r="N858">
        <v>10.591087344029001</v>
      </c>
      <c r="O858">
        <v>0</v>
      </c>
      <c r="P858" t="e">
        <v>#N/A</v>
      </c>
    </row>
    <row r="859" spans="1:16" x14ac:dyDescent="0.25">
      <c r="A859">
        <v>202512</v>
      </c>
      <c r="B859" t="s">
        <v>316</v>
      </c>
      <c r="C859" t="s">
        <v>143</v>
      </c>
      <c r="D859">
        <v>358</v>
      </c>
      <c r="E859">
        <v>358.00000000007299</v>
      </c>
      <c r="F859">
        <v>168.77877078534101</v>
      </c>
      <c r="G859">
        <v>189.22122921473201</v>
      </c>
      <c r="H859">
        <v>172.288168532263</v>
      </c>
      <c r="I859">
        <v>103.119194406652</v>
      </c>
      <c r="J859">
        <v>69.168974125611001</v>
      </c>
      <c r="K859">
        <v>33.295146158310999</v>
      </c>
      <c r="L859" t="s">
        <v>232</v>
      </c>
      <c r="M859" t="s">
        <v>232</v>
      </c>
      <c r="N859" t="s">
        <v>232</v>
      </c>
      <c r="O859" t="s">
        <v>232</v>
      </c>
      <c r="P859" t="e">
        <v>#N/A</v>
      </c>
    </row>
    <row r="860" spans="1:16" x14ac:dyDescent="0.25">
      <c r="A860">
        <v>202512</v>
      </c>
      <c r="B860" t="s">
        <v>316</v>
      </c>
      <c r="C860" t="s">
        <v>144</v>
      </c>
      <c r="D860">
        <v>327</v>
      </c>
      <c r="E860">
        <v>319.37324062157302</v>
      </c>
      <c r="F860">
        <v>108.498871753817</v>
      </c>
      <c r="G860">
        <v>210.874368867756</v>
      </c>
      <c r="H860">
        <v>162.55864230128</v>
      </c>
      <c r="I860">
        <v>116.558576463923</v>
      </c>
      <c r="J860">
        <v>46.000065837356999</v>
      </c>
      <c r="K860">
        <v>26.827186493149998</v>
      </c>
      <c r="L860" t="s">
        <v>232</v>
      </c>
      <c r="M860" t="s">
        <v>232</v>
      </c>
      <c r="N860">
        <v>31.3262488399</v>
      </c>
      <c r="O860" t="s">
        <v>232</v>
      </c>
      <c r="P860" t="e">
        <v>#N/A</v>
      </c>
    </row>
    <row r="861" spans="1:16" x14ac:dyDescent="0.25">
      <c r="A861">
        <v>202512</v>
      </c>
      <c r="B861" t="s">
        <v>316</v>
      </c>
      <c r="C861" t="s">
        <v>145</v>
      </c>
      <c r="D861">
        <v>859</v>
      </c>
      <c r="E861">
        <v>859.00000000006003</v>
      </c>
      <c r="F861">
        <v>357.97560484208498</v>
      </c>
      <c r="G861">
        <v>501.02439515797499</v>
      </c>
      <c r="H861">
        <v>411.33245738768602</v>
      </c>
      <c r="I861">
        <v>288.42088504057398</v>
      </c>
      <c r="J861">
        <v>122.911572347112</v>
      </c>
      <c r="K861">
        <v>74.776444465267005</v>
      </c>
      <c r="L861" t="s">
        <v>232</v>
      </c>
      <c r="M861" t="s">
        <v>232</v>
      </c>
      <c r="N861">
        <v>60.131713284341998</v>
      </c>
      <c r="O861" t="s">
        <v>232</v>
      </c>
      <c r="P861" t="e">
        <v>#N/A</v>
      </c>
    </row>
    <row r="862" spans="1:16" x14ac:dyDescent="0.25">
      <c r="A862">
        <v>202512</v>
      </c>
      <c r="B862" t="s">
        <v>317</v>
      </c>
      <c r="C862" t="s">
        <v>136</v>
      </c>
      <c r="D862">
        <v>1000</v>
      </c>
      <c r="E862">
        <v>1000.00000000001</v>
      </c>
      <c r="F862">
        <v>321.61724357908702</v>
      </c>
      <c r="G862">
        <v>678.38275642092299</v>
      </c>
      <c r="H862">
        <v>590.831580813968</v>
      </c>
      <c r="I862">
        <v>475.22947775591098</v>
      </c>
      <c r="J862">
        <v>115.602103058057</v>
      </c>
      <c r="K862">
        <v>58.288629786801003</v>
      </c>
      <c r="L862">
        <v>80.120331451110999</v>
      </c>
      <c r="M862">
        <v>41.551704970183998</v>
      </c>
      <c r="N862">
        <v>38.568626480927001</v>
      </c>
      <c r="O862">
        <v>7.4308441558440004</v>
      </c>
      <c r="P862" t="e">
        <v>#N/A</v>
      </c>
    </row>
    <row r="863" spans="1:16" x14ac:dyDescent="0.25">
      <c r="A863">
        <v>202512</v>
      </c>
      <c r="B863" t="s">
        <v>317</v>
      </c>
      <c r="C863" t="s">
        <v>137</v>
      </c>
      <c r="D863">
        <v>457</v>
      </c>
      <c r="E863">
        <v>456.99999999997902</v>
      </c>
      <c r="F863">
        <v>158.39119498999</v>
      </c>
      <c r="G863">
        <v>298.608805009989</v>
      </c>
      <c r="H863">
        <v>257.6936534358</v>
      </c>
      <c r="I863">
        <v>193.568364746951</v>
      </c>
      <c r="J863">
        <v>64.125288688848997</v>
      </c>
      <c r="K863">
        <v>38.340220949261003</v>
      </c>
      <c r="L863" t="s">
        <v>232</v>
      </c>
      <c r="M863" t="s">
        <v>232</v>
      </c>
      <c r="N863" t="s">
        <v>232</v>
      </c>
      <c r="O863" t="s">
        <v>232</v>
      </c>
      <c r="P863" t="e">
        <v>#N/A</v>
      </c>
    </row>
    <row r="864" spans="1:16" x14ac:dyDescent="0.25">
      <c r="A864">
        <v>202512</v>
      </c>
      <c r="B864" t="s">
        <v>317</v>
      </c>
      <c r="C864" t="s">
        <v>138</v>
      </c>
      <c r="D864">
        <v>543</v>
      </c>
      <c r="E864">
        <v>543.00000000003104</v>
      </c>
      <c r="F864">
        <v>163.22604858909699</v>
      </c>
      <c r="G864">
        <v>379.77395141093399</v>
      </c>
      <c r="H864">
        <v>333.137927378168</v>
      </c>
      <c r="I864">
        <v>281.66111300896</v>
      </c>
      <c r="J864">
        <v>51.476814369208</v>
      </c>
      <c r="K864">
        <v>19.948408837540001</v>
      </c>
      <c r="L864" t="s">
        <v>232</v>
      </c>
      <c r="M864" t="s">
        <v>232</v>
      </c>
      <c r="N864" t="s">
        <v>232</v>
      </c>
      <c r="O864" t="s">
        <v>232</v>
      </c>
      <c r="P864" t="e">
        <v>#N/A</v>
      </c>
    </row>
    <row r="865" spans="1:16" x14ac:dyDescent="0.25">
      <c r="A865">
        <v>202512</v>
      </c>
      <c r="B865" t="s">
        <v>317</v>
      </c>
      <c r="C865" t="s">
        <v>139</v>
      </c>
      <c r="D865">
        <v>176</v>
      </c>
      <c r="E865">
        <v>174.40625000000401</v>
      </c>
      <c r="F865">
        <v>32.094246031743999</v>
      </c>
      <c r="G865">
        <v>142.31200396826</v>
      </c>
      <c r="H865">
        <v>128.52628968254601</v>
      </c>
      <c r="I865" t="s">
        <v>232</v>
      </c>
      <c r="J865" t="s">
        <v>232</v>
      </c>
      <c r="K865" t="s">
        <v>232</v>
      </c>
      <c r="L865" t="s">
        <v>232</v>
      </c>
      <c r="M865">
        <v>6.0555555555560003</v>
      </c>
      <c r="N865" t="s">
        <v>232</v>
      </c>
      <c r="O865" t="s">
        <v>232</v>
      </c>
      <c r="P865" t="e">
        <v>#N/A</v>
      </c>
    </row>
    <row r="866" spans="1:16" x14ac:dyDescent="0.25">
      <c r="A866">
        <v>202512</v>
      </c>
      <c r="B866" t="s">
        <v>317</v>
      </c>
      <c r="C866" t="s">
        <v>140</v>
      </c>
      <c r="D866">
        <v>215</v>
      </c>
      <c r="E866">
        <v>216.59375000001799</v>
      </c>
      <c r="F866">
        <v>77.629240777350006</v>
      </c>
      <c r="G866">
        <v>138.964509222668</v>
      </c>
      <c r="H866">
        <v>113.645666800564</v>
      </c>
      <c r="I866" t="s">
        <v>232</v>
      </c>
      <c r="J866" t="s">
        <v>232</v>
      </c>
      <c r="K866" t="s">
        <v>232</v>
      </c>
      <c r="L866" t="s">
        <v>232</v>
      </c>
      <c r="M866" t="s">
        <v>232</v>
      </c>
      <c r="N866">
        <v>12.602092955354999</v>
      </c>
      <c r="O866" t="s">
        <v>232</v>
      </c>
      <c r="P866" t="e">
        <v>#N/A</v>
      </c>
    </row>
    <row r="867" spans="1:16" x14ac:dyDescent="0.25">
      <c r="A867">
        <v>202512</v>
      </c>
      <c r="B867" t="s">
        <v>317</v>
      </c>
      <c r="C867" t="s">
        <v>141</v>
      </c>
      <c r="D867">
        <v>229</v>
      </c>
      <c r="E867">
        <v>229.000000000022</v>
      </c>
      <c r="F867">
        <v>73.931995540692995</v>
      </c>
      <c r="G867">
        <v>155.06800445932899</v>
      </c>
      <c r="H867">
        <v>132.517642140487</v>
      </c>
      <c r="I867">
        <v>99.642642140487993</v>
      </c>
      <c r="J867">
        <v>32.874999999998998</v>
      </c>
      <c r="K867">
        <v>21.314102564102001</v>
      </c>
      <c r="L867">
        <v>22.550362318842001</v>
      </c>
      <c r="M867">
        <v>13.335618729099</v>
      </c>
      <c r="N867">
        <v>9.2147435897429997</v>
      </c>
      <c r="O867">
        <v>0</v>
      </c>
      <c r="P867" t="e">
        <v>#N/A</v>
      </c>
    </row>
    <row r="868" spans="1:16" x14ac:dyDescent="0.25">
      <c r="A868">
        <v>202512</v>
      </c>
      <c r="B868" t="s">
        <v>317</v>
      </c>
      <c r="C868" t="s">
        <v>142</v>
      </c>
      <c r="D868">
        <v>152</v>
      </c>
      <c r="E868">
        <v>151.999999999983</v>
      </c>
      <c r="F868">
        <v>48.074999999996002</v>
      </c>
      <c r="G868">
        <v>103.92499999998699</v>
      </c>
      <c r="H868">
        <v>93.070887445875996</v>
      </c>
      <c r="I868">
        <v>74.462554112543003</v>
      </c>
      <c r="J868">
        <v>18.608333333333</v>
      </c>
      <c r="K868">
        <v>12.070833333333001</v>
      </c>
      <c r="L868" t="s">
        <v>232</v>
      </c>
      <c r="M868">
        <v>4.3353896103889999</v>
      </c>
      <c r="N868" t="s">
        <v>232</v>
      </c>
      <c r="O868" t="s">
        <v>232</v>
      </c>
      <c r="P868" t="e">
        <v>#N/A</v>
      </c>
    </row>
    <row r="869" spans="1:16" x14ac:dyDescent="0.25">
      <c r="A869">
        <v>202512</v>
      </c>
      <c r="B869" t="s">
        <v>317</v>
      </c>
      <c r="C869" t="s">
        <v>143</v>
      </c>
      <c r="D869">
        <v>228</v>
      </c>
      <c r="E869">
        <v>227.999999999983</v>
      </c>
      <c r="F869">
        <v>89.886761229304</v>
      </c>
      <c r="G869">
        <v>138.113238770679</v>
      </c>
      <c r="H869">
        <v>123.071094744495</v>
      </c>
      <c r="I869">
        <v>94.102536824875997</v>
      </c>
      <c r="J869">
        <v>28.968557919618998</v>
      </c>
      <c r="K869">
        <v>15.104964539005</v>
      </c>
      <c r="L869" t="s">
        <v>232</v>
      </c>
      <c r="M869" t="s">
        <v>232</v>
      </c>
      <c r="N869">
        <v>7.8382978723379999</v>
      </c>
      <c r="O869" t="s">
        <v>232</v>
      </c>
      <c r="P869" t="e">
        <v>#N/A</v>
      </c>
    </row>
    <row r="870" spans="1:16" x14ac:dyDescent="0.25">
      <c r="A870">
        <v>202512</v>
      </c>
      <c r="B870" t="s">
        <v>317</v>
      </c>
      <c r="C870" t="s">
        <v>144</v>
      </c>
      <c r="D870">
        <v>216</v>
      </c>
      <c r="E870">
        <v>219.45814433968599</v>
      </c>
      <c r="F870">
        <v>49.727597733749</v>
      </c>
      <c r="G870">
        <v>169.73054660593701</v>
      </c>
      <c r="H870">
        <v>147.66443078758999</v>
      </c>
      <c r="I870">
        <v>123.58168081837</v>
      </c>
      <c r="J870">
        <v>24.08274996922</v>
      </c>
      <c r="K870">
        <v>10.817537625418</v>
      </c>
      <c r="L870" t="s">
        <v>232</v>
      </c>
      <c r="M870" t="s">
        <v>232</v>
      </c>
      <c r="N870">
        <v>10.733214480555</v>
      </c>
      <c r="O870" t="s">
        <v>232</v>
      </c>
      <c r="P870" t="e">
        <v>#N/A</v>
      </c>
    </row>
    <row r="871" spans="1:16" x14ac:dyDescent="0.25">
      <c r="A871">
        <v>202512</v>
      </c>
      <c r="B871" t="s">
        <v>317</v>
      </c>
      <c r="C871" t="s">
        <v>145</v>
      </c>
      <c r="D871">
        <v>531</v>
      </c>
      <c r="E871">
        <v>530.99999999999602</v>
      </c>
      <c r="F871">
        <v>185.90783146342201</v>
      </c>
      <c r="G871">
        <v>345.09216853657398</v>
      </c>
      <c r="H871">
        <v>304.04239153101702</v>
      </c>
      <c r="I871">
        <v>255.038475008647</v>
      </c>
      <c r="J871">
        <v>49.003916522369998</v>
      </c>
      <c r="K871">
        <v>29.489970113142</v>
      </c>
      <c r="L871" t="s">
        <v>232</v>
      </c>
      <c r="M871" t="s">
        <v>232</v>
      </c>
      <c r="N871">
        <v>21.670274832575998</v>
      </c>
      <c r="O871" t="s">
        <v>232</v>
      </c>
      <c r="P871" t="e">
        <v>#N/A</v>
      </c>
    </row>
    <row r="872" spans="1:16" x14ac:dyDescent="0.25">
      <c r="A872">
        <v>202512</v>
      </c>
      <c r="B872" t="s">
        <v>318</v>
      </c>
      <c r="C872" t="s">
        <v>136</v>
      </c>
      <c r="D872">
        <v>2029</v>
      </c>
      <c r="E872">
        <v>2029.00000000001</v>
      </c>
      <c r="F872">
        <v>652.664106053551</v>
      </c>
      <c r="G872">
        <v>1376.3358939464599</v>
      </c>
      <c r="H872">
        <v>1196.8423870972799</v>
      </c>
      <c r="I872">
        <v>1097.39036788112</v>
      </c>
      <c r="J872">
        <v>98.432788446931994</v>
      </c>
      <c r="K872">
        <v>28.842008557877001</v>
      </c>
      <c r="L872">
        <v>157.18479715979899</v>
      </c>
      <c r="M872">
        <v>79.769535840404004</v>
      </c>
      <c r="N872">
        <v>77.415261319395</v>
      </c>
      <c r="O872">
        <v>22.308709689375</v>
      </c>
      <c r="P872" t="e">
        <v>#N/A</v>
      </c>
    </row>
    <row r="873" spans="1:16" x14ac:dyDescent="0.25">
      <c r="A873">
        <v>202512</v>
      </c>
      <c r="B873" t="s">
        <v>318</v>
      </c>
      <c r="C873" t="s">
        <v>137</v>
      </c>
      <c r="D873">
        <v>940</v>
      </c>
      <c r="E873">
        <v>939.99999999997897</v>
      </c>
      <c r="F873">
        <v>319.085958254297</v>
      </c>
      <c r="G873">
        <v>620.91404174568197</v>
      </c>
      <c r="H873">
        <v>529.117636319035</v>
      </c>
      <c r="I873">
        <v>476.02840957487302</v>
      </c>
      <c r="J873">
        <v>52.069995974930997</v>
      </c>
      <c r="K873">
        <v>12.805669599219</v>
      </c>
      <c r="L873">
        <v>77.658094467202005</v>
      </c>
      <c r="M873">
        <v>34.869307163423002</v>
      </c>
      <c r="N873">
        <v>42.788787303779003</v>
      </c>
      <c r="O873">
        <v>14.138310959445</v>
      </c>
      <c r="P873" t="e">
        <v>#N/A</v>
      </c>
    </row>
    <row r="874" spans="1:16" x14ac:dyDescent="0.25">
      <c r="A874">
        <v>202512</v>
      </c>
      <c r="B874" t="s">
        <v>318</v>
      </c>
      <c r="C874" t="s">
        <v>138</v>
      </c>
      <c r="D874">
        <v>1089</v>
      </c>
      <c r="E874">
        <v>1089.00000000003</v>
      </c>
      <c r="F874">
        <v>333.578147799254</v>
      </c>
      <c r="G874">
        <v>755.42185220077704</v>
      </c>
      <c r="H874">
        <v>667.72475077825004</v>
      </c>
      <c r="I874">
        <v>621.36195830624899</v>
      </c>
      <c r="J874">
        <v>46.362792472000997</v>
      </c>
      <c r="K874">
        <v>16.036338958658</v>
      </c>
      <c r="L874">
        <v>79.526702692596999</v>
      </c>
      <c r="M874">
        <v>44.900228676981001</v>
      </c>
      <c r="N874">
        <v>34.626474015615997</v>
      </c>
      <c r="O874">
        <v>8.1703987299299996</v>
      </c>
      <c r="P874" t="e">
        <v>#N/A</v>
      </c>
    </row>
    <row r="875" spans="1:16" x14ac:dyDescent="0.25">
      <c r="A875">
        <v>202512</v>
      </c>
      <c r="B875" t="s">
        <v>318</v>
      </c>
      <c r="C875" t="s">
        <v>139</v>
      </c>
      <c r="D875">
        <v>373</v>
      </c>
      <c r="E875">
        <v>372.99999999995299</v>
      </c>
      <c r="F875">
        <v>60.212121212120003</v>
      </c>
      <c r="G875">
        <v>312.78787878783299</v>
      </c>
      <c r="H875">
        <v>286.58025772672499</v>
      </c>
      <c r="I875">
        <v>278.022681969149</v>
      </c>
      <c r="J875">
        <v>8.5575757575760001</v>
      </c>
      <c r="K875">
        <v>0</v>
      </c>
      <c r="L875" t="s">
        <v>232</v>
      </c>
      <c r="M875" t="s">
        <v>232</v>
      </c>
      <c r="N875">
        <v>21.475757575757001</v>
      </c>
      <c r="O875" t="s">
        <v>232</v>
      </c>
      <c r="P875" t="e">
        <v>#N/A</v>
      </c>
    </row>
    <row r="876" spans="1:16" x14ac:dyDescent="0.25">
      <c r="A876">
        <v>202512</v>
      </c>
      <c r="B876" t="s">
        <v>318</v>
      </c>
      <c r="C876" t="s">
        <v>140</v>
      </c>
      <c r="D876">
        <v>363</v>
      </c>
      <c r="E876">
        <v>363.00000000001199</v>
      </c>
      <c r="F876">
        <v>114.023195084503</v>
      </c>
      <c r="G876">
        <v>248.97680491550901</v>
      </c>
      <c r="H876">
        <v>204.66471282454</v>
      </c>
      <c r="I876">
        <v>185.919628339132</v>
      </c>
      <c r="J876">
        <v>18.745084485408</v>
      </c>
      <c r="K876">
        <v>3.7661290322580001</v>
      </c>
      <c r="L876">
        <v>39.954949233825999</v>
      </c>
      <c r="M876">
        <v>20.382752613240001</v>
      </c>
      <c r="N876">
        <v>19.572196620585999</v>
      </c>
      <c r="O876">
        <v>4.3571428571429998</v>
      </c>
      <c r="P876" t="e">
        <v>#N/A</v>
      </c>
    </row>
    <row r="877" spans="1:16" x14ac:dyDescent="0.25">
      <c r="A877">
        <v>202512</v>
      </c>
      <c r="B877" t="s">
        <v>318</v>
      </c>
      <c r="C877" t="s">
        <v>141</v>
      </c>
      <c r="D877">
        <v>527</v>
      </c>
      <c r="E877">
        <v>527.00000000001398</v>
      </c>
      <c r="F877">
        <v>151.90772559023401</v>
      </c>
      <c r="G877">
        <v>375.09227440977998</v>
      </c>
      <c r="H877">
        <v>324.36321877343198</v>
      </c>
      <c r="I877">
        <v>291.23959481792201</v>
      </c>
      <c r="J877">
        <v>33.123623955509998</v>
      </c>
      <c r="K877">
        <v>8.2055697278909996</v>
      </c>
      <c r="L877">
        <v>45.634034598478998</v>
      </c>
      <c r="M877" t="s">
        <v>232</v>
      </c>
      <c r="N877" t="s">
        <v>232</v>
      </c>
      <c r="O877">
        <v>5.0950210378690004</v>
      </c>
      <c r="P877" t="e">
        <v>#N/A</v>
      </c>
    </row>
    <row r="878" spans="1:16" x14ac:dyDescent="0.25">
      <c r="A878">
        <v>202512</v>
      </c>
      <c r="B878" t="s">
        <v>318</v>
      </c>
      <c r="C878" t="s">
        <v>142</v>
      </c>
      <c r="D878">
        <v>368</v>
      </c>
      <c r="E878">
        <v>368.00000000003701</v>
      </c>
      <c r="F878">
        <v>126.493674889305</v>
      </c>
      <c r="G878">
        <v>241.50632511073201</v>
      </c>
      <c r="H878">
        <v>212.191862849399</v>
      </c>
      <c r="I878">
        <v>195.597363262964</v>
      </c>
      <c r="J878">
        <v>15.575268817204</v>
      </c>
      <c r="K878">
        <v>6.5107526881720004</v>
      </c>
      <c r="L878" t="s">
        <v>232</v>
      </c>
      <c r="M878">
        <v>14.887578108168</v>
      </c>
      <c r="N878" t="s">
        <v>232</v>
      </c>
      <c r="O878" t="s">
        <v>232</v>
      </c>
      <c r="P878" t="e">
        <v>#N/A</v>
      </c>
    </row>
    <row r="879" spans="1:16" x14ac:dyDescent="0.25">
      <c r="A879">
        <v>202512</v>
      </c>
      <c r="B879" t="s">
        <v>318</v>
      </c>
      <c r="C879" t="s">
        <v>143</v>
      </c>
      <c r="D879">
        <v>398</v>
      </c>
      <c r="E879">
        <v>397.99999999999397</v>
      </c>
      <c r="F879">
        <v>200.02738927738901</v>
      </c>
      <c r="G879">
        <v>197.972610722605</v>
      </c>
      <c r="H879">
        <v>169.042334923189</v>
      </c>
      <c r="I879">
        <v>146.611099491955</v>
      </c>
      <c r="J879">
        <v>22.431235431234001</v>
      </c>
      <c r="K879">
        <v>10.359557109556</v>
      </c>
      <c r="L879">
        <v>20.71904376562</v>
      </c>
      <c r="M879" t="s">
        <v>232</v>
      </c>
      <c r="N879" t="s">
        <v>232</v>
      </c>
      <c r="O879">
        <v>8.2112320337959996</v>
      </c>
      <c r="P879" t="e">
        <v>#N/A</v>
      </c>
    </row>
    <row r="880" spans="1:16" x14ac:dyDescent="0.25">
      <c r="A880">
        <v>202512</v>
      </c>
      <c r="B880" t="s">
        <v>318</v>
      </c>
      <c r="C880" t="s">
        <v>144</v>
      </c>
      <c r="D880">
        <v>402</v>
      </c>
      <c r="E880">
        <v>397.71570174368702</v>
      </c>
      <c r="F880">
        <v>114.73390099610199</v>
      </c>
      <c r="G880">
        <v>282.981800747585</v>
      </c>
      <c r="H880">
        <v>237.74753312924099</v>
      </c>
      <c r="I880">
        <v>216.63773088948699</v>
      </c>
      <c r="J880">
        <v>20.090571470522999</v>
      </c>
      <c r="K880">
        <v>8.4473077134069996</v>
      </c>
      <c r="L880">
        <v>34.494820273964002</v>
      </c>
      <c r="M880">
        <v>17.075368297370002</v>
      </c>
      <c r="N880">
        <v>17.419451976594001</v>
      </c>
      <c r="O880">
        <v>10.73944734438</v>
      </c>
      <c r="P880" t="e">
        <v>#N/A</v>
      </c>
    </row>
    <row r="881" spans="1:16" x14ac:dyDescent="0.25">
      <c r="A881">
        <v>202512</v>
      </c>
      <c r="B881" t="s">
        <v>318</v>
      </c>
      <c r="C881" t="s">
        <v>145</v>
      </c>
      <c r="D881">
        <v>1161</v>
      </c>
      <c r="E881">
        <v>1161.00000000007</v>
      </c>
      <c r="F881">
        <v>390.263093565894</v>
      </c>
      <c r="G881">
        <v>770.73690643417297</v>
      </c>
      <c r="H881">
        <v>679.80759258054798</v>
      </c>
      <c r="I881">
        <v>624.83999466387104</v>
      </c>
      <c r="J881">
        <v>53.948367147446</v>
      </c>
      <c r="K881">
        <v>17.205526961516998</v>
      </c>
      <c r="L881">
        <v>75.728601660519004</v>
      </c>
      <c r="M881">
        <v>32.893399075082002</v>
      </c>
      <c r="N881">
        <v>42.835202585437003</v>
      </c>
      <c r="O881">
        <v>15.200712193106</v>
      </c>
      <c r="P881" t="e">
        <v>#N/A</v>
      </c>
    </row>
    <row r="882" spans="1:16" x14ac:dyDescent="0.25">
      <c r="A882">
        <v>202512</v>
      </c>
      <c r="B882" t="s">
        <v>319</v>
      </c>
      <c r="C882" t="s">
        <v>136</v>
      </c>
      <c r="D882">
        <v>5023</v>
      </c>
      <c r="E882">
        <v>5023.0000000003001</v>
      </c>
      <c r="F882">
        <v>1750.333740736</v>
      </c>
      <c r="G882">
        <v>3272.6662592643002</v>
      </c>
      <c r="H882">
        <v>2838.7731001340298</v>
      </c>
      <c r="I882">
        <v>2382.9620666829301</v>
      </c>
      <c r="J882">
        <v>451.54248544166501</v>
      </c>
      <c r="K882">
        <v>137.11618314844401</v>
      </c>
      <c r="L882">
        <v>385.98999149518301</v>
      </c>
      <c r="M882">
        <v>174.68660810588901</v>
      </c>
      <c r="N882">
        <v>210.268089271647</v>
      </c>
      <c r="O882">
        <v>47.90316763509</v>
      </c>
      <c r="P882" t="e">
        <v>#N/A</v>
      </c>
    </row>
    <row r="883" spans="1:16" x14ac:dyDescent="0.25">
      <c r="A883">
        <v>202512</v>
      </c>
      <c r="B883" t="s">
        <v>319</v>
      </c>
      <c r="C883" t="s">
        <v>137</v>
      </c>
      <c r="D883">
        <v>2290</v>
      </c>
      <c r="E883">
        <v>2290.0000000001901</v>
      </c>
      <c r="F883">
        <v>840.91944702802903</v>
      </c>
      <c r="G883">
        <v>1449.0805529721599</v>
      </c>
      <c r="H883">
        <v>1247.02708460447</v>
      </c>
      <c r="I883">
        <v>1007.6292737080799</v>
      </c>
      <c r="J883">
        <v>237.240895157116</v>
      </c>
      <c r="K883">
        <v>75.783886629061001</v>
      </c>
      <c r="L883">
        <v>181.25790515827401</v>
      </c>
      <c r="M883">
        <v>77.419546413448998</v>
      </c>
      <c r="N883">
        <v>102.803064627178</v>
      </c>
      <c r="O883">
        <v>20.795563209411998</v>
      </c>
      <c r="P883" t="e">
        <v>#N/A</v>
      </c>
    </row>
    <row r="884" spans="1:16" x14ac:dyDescent="0.25">
      <c r="A884">
        <v>202512</v>
      </c>
      <c r="B884" t="s">
        <v>319</v>
      </c>
      <c r="C884" t="s">
        <v>138</v>
      </c>
      <c r="D884">
        <v>2733</v>
      </c>
      <c r="E884">
        <v>2733.0000000001201</v>
      </c>
      <c r="F884">
        <v>909.414293707973</v>
      </c>
      <c r="G884">
        <v>1823.58570629215</v>
      </c>
      <c r="H884">
        <v>1591.7460155295601</v>
      </c>
      <c r="I884">
        <v>1375.33279297484</v>
      </c>
      <c r="J884">
        <v>214.30159028454901</v>
      </c>
      <c r="K884">
        <v>61.332296519383</v>
      </c>
      <c r="L884">
        <v>204.73208633690899</v>
      </c>
      <c r="M884">
        <v>97.267061692439995</v>
      </c>
      <c r="N884">
        <v>107.465024644469</v>
      </c>
      <c r="O884">
        <v>27.107604425678002</v>
      </c>
      <c r="P884" t="e">
        <v>#N/A</v>
      </c>
    </row>
    <row r="885" spans="1:16" x14ac:dyDescent="0.25">
      <c r="A885">
        <v>202512</v>
      </c>
      <c r="B885" t="s">
        <v>319</v>
      </c>
      <c r="C885" t="s">
        <v>139</v>
      </c>
      <c r="D885">
        <v>960</v>
      </c>
      <c r="E885">
        <v>960.00000000013495</v>
      </c>
      <c r="F885">
        <v>215.37971600914301</v>
      </c>
      <c r="G885">
        <v>744.62028399099199</v>
      </c>
      <c r="H885">
        <v>657.13773155290096</v>
      </c>
      <c r="I885">
        <v>575.74777850347903</v>
      </c>
      <c r="J885">
        <v>81.389953049422004</v>
      </c>
      <c r="K885">
        <v>15.895623204353001</v>
      </c>
      <c r="L885">
        <v>79.941440237500998</v>
      </c>
      <c r="M885">
        <v>24.885213912440999</v>
      </c>
      <c r="N885">
        <v>55.056226325060003</v>
      </c>
      <c r="O885">
        <v>7.5411122005899998</v>
      </c>
      <c r="P885" t="e">
        <v>#N/A</v>
      </c>
    </row>
    <row r="886" spans="1:16" x14ac:dyDescent="0.25">
      <c r="A886">
        <v>202512</v>
      </c>
      <c r="B886" t="s">
        <v>319</v>
      </c>
      <c r="C886" t="s">
        <v>140</v>
      </c>
      <c r="D886">
        <v>943</v>
      </c>
      <c r="E886">
        <v>942.99999999995703</v>
      </c>
      <c r="F886">
        <v>348.537875939831</v>
      </c>
      <c r="G886">
        <v>594.46212406012603</v>
      </c>
      <c r="H886">
        <v>479.394971159639</v>
      </c>
      <c r="I886">
        <v>433.13835233986401</v>
      </c>
      <c r="J886">
        <v>46.256618819774999</v>
      </c>
      <c r="K886">
        <v>9.9836181362489995</v>
      </c>
      <c r="L886">
        <v>104.472582161896</v>
      </c>
      <c r="M886">
        <v>41.641103422965998</v>
      </c>
      <c r="N886">
        <v>62.831478738930002</v>
      </c>
      <c r="O886">
        <v>10.594570738591001</v>
      </c>
      <c r="P886" t="e">
        <v>#N/A</v>
      </c>
    </row>
    <row r="887" spans="1:16" x14ac:dyDescent="0.25">
      <c r="A887">
        <v>202512</v>
      </c>
      <c r="B887" t="s">
        <v>319</v>
      </c>
      <c r="C887" t="s">
        <v>141</v>
      </c>
      <c r="D887">
        <v>1232</v>
      </c>
      <c r="E887">
        <v>1231.99999999995</v>
      </c>
      <c r="F887">
        <v>379.95097997620701</v>
      </c>
      <c r="G887">
        <v>852.04902002374297</v>
      </c>
      <c r="H887">
        <v>757.40197297956297</v>
      </c>
      <c r="I887">
        <v>638.90991413960899</v>
      </c>
      <c r="J887">
        <v>117.418888108247</v>
      </c>
      <c r="K887">
        <v>48.252644380334999</v>
      </c>
      <c r="L887">
        <v>82.837915905553999</v>
      </c>
      <c r="M887">
        <v>41.859369714469999</v>
      </c>
      <c r="N887">
        <v>40.978546191084</v>
      </c>
      <c r="O887">
        <v>11.809131138626</v>
      </c>
      <c r="P887" t="e">
        <v>#N/A</v>
      </c>
    </row>
    <row r="888" spans="1:16" x14ac:dyDescent="0.25">
      <c r="A888">
        <v>202512</v>
      </c>
      <c r="B888" t="s">
        <v>319</v>
      </c>
      <c r="C888" t="s">
        <v>142</v>
      </c>
      <c r="D888">
        <v>918</v>
      </c>
      <c r="E888">
        <v>918.00000000020498</v>
      </c>
      <c r="F888">
        <v>312.17697800221998</v>
      </c>
      <c r="G888">
        <v>605.82302199798505</v>
      </c>
      <c r="H888">
        <v>521.11002768377898</v>
      </c>
      <c r="I888">
        <v>419.303137880794</v>
      </c>
      <c r="J888">
        <v>100.685268181363</v>
      </c>
      <c r="K888">
        <v>33.175795167693998</v>
      </c>
      <c r="L888">
        <v>73.199437137014002</v>
      </c>
      <c r="M888">
        <v>43.873922564304003</v>
      </c>
      <c r="N888">
        <v>29.325514572709999</v>
      </c>
      <c r="O888">
        <v>11.513557177192</v>
      </c>
      <c r="P888" t="e">
        <v>#N/A</v>
      </c>
    </row>
    <row r="889" spans="1:16" x14ac:dyDescent="0.25">
      <c r="A889">
        <v>202512</v>
      </c>
      <c r="B889" t="s">
        <v>319</v>
      </c>
      <c r="C889" t="s">
        <v>143</v>
      </c>
      <c r="D889">
        <v>970</v>
      </c>
      <c r="E889">
        <v>970.00000000005605</v>
      </c>
      <c r="F889">
        <v>494.28819080860097</v>
      </c>
      <c r="G889">
        <v>475.71180919145502</v>
      </c>
      <c r="H889">
        <v>423.728396758146</v>
      </c>
      <c r="I889">
        <v>315.86288381917899</v>
      </c>
      <c r="J889">
        <v>105.791757282858</v>
      </c>
      <c r="K889">
        <v>29.808502259813</v>
      </c>
      <c r="L889">
        <v>45.538616053218</v>
      </c>
      <c r="M889">
        <v>22.426998491708002</v>
      </c>
      <c r="N889">
        <v>22.076323443863</v>
      </c>
      <c r="O889">
        <v>6.4447963800909998</v>
      </c>
      <c r="P889" t="e">
        <v>#N/A</v>
      </c>
    </row>
    <row r="890" spans="1:16" x14ac:dyDescent="0.25">
      <c r="A890">
        <v>202512</v>
      </c>
      <c r="B890" t="s">
        <v>319</v>
      </c>
      <c r="C890" t="s">
        <v>144</v>
      </c>
      <c r="D890">
        <v>964</v>
      </c>
      <c r="E890">
        <v>970.55255031761897</v>
      </c>
      <c r="F890">
        <v>292.11480853921898</v>
      </c>
      <c r="G890">
        <v>678.43774177839998</v>
      </c>
      <c r="H890">
        <v>589.917920432963</v>
      </c>
      <c r="I890">
        <v>489.13514465991</v>
      </c>
      <c r="J890">
        <v>100.782775773053</v>
      </c>
      <c r="K890">
        <v>24.382656548197001</v>
      </c>
      <c r="L890">
        <v>81.211578336599004</v>
      </c>
      <c r="M890">
        <v>38.330608042198001</v>
      </c>
      <c r="N890">
        <v>42.880970294401003</v>
      </c>
      <c r="O890">
        <v>7.3082430088379997</v>
      </c>
      <c r="P890" t="e">
        <v>#N/A</v>
      </c>
    </row>
    <row r="891" spans="1:16" x14ac:dyDescent="0.25">
      <c r="A891">
        <v>202512</v>
      </c>
      <c r="B891" t="s">
        <v>319</v>
      </c>
      <c r="C891" t="s">
        <v>145</v>
      </c>
      <c r="D891">
        <v>2949</v>
      </c>
      <c r="E891">
        <v>2949.0000000002001</v>
      </c>
      <c r="F891">
        <v>1083.4967310690899</v>
      </c>
      <c r="G891">
        <v>1865.5032689310999</v>
      </c>
      <c r="H891">
        <v>1629.5336153962701</v>
      </c>
      <c r="I891">
        <v>1363.8900583106199</v>
      </c>
      <c r="J891">
        <v>263.56980142953699</v>
      </c>
      <c r="K891">
        <v>87.112503668618999</v>
      </c>
      <c r="L891">
        <v>207.12751989370599</v>
      </c>
      <c r="M891">
        <v>96.711750669647998</v>
      </c>
      <c r="N891">
        <v>109.380475106411</v>
      </c>
      <c r="O891">
        <v>28.842133641130999</v>
      </c>
      <c r="P891" t="e">
        <v>#N/A</v>
      </c>
    </row>
    <row r="892" spans="1:16" x14ac:dyDescent="0.25">
      <c r="A892">
        <v>202512</v>
      </c>
      <c r="B892" t="s">
        <v>320</v>
      </c>
      <c r="C892" t="s">
        <v>136</v>
      </c>
      <c r="D892">
        <v>1959</v>
      </c>
      <c r="E892">
        <v>1958.99999999991</v>
      </c>
      <c r="F892">
        <v>684.14168614527102</v>
      </c>
      <c r="G892">
        <v>1274.8583138546401</v>
      </c>
      <c r="H892">
        <v>1143.7135804985201</v>
      </c>
      <c r="I892">
        <v>977.575752049985</v>
      </c>
      <c r="J892">
        <v>165.13782844853699</v>
      </c>
      <c r="K892">
        <v>89.416412980385005</v>
      </c>
      <c r="L892">
        <v>128.124531335911</v>
      </c>
      <c r="M892">
        <v>61.992058321172003</v>
      </c>
      <c r="N892">
        <v>66.132473014739006</v>
      </c>
      <c r="O892">
        <v>3.0202020202019999</v>
      </c>
      <c r="P892" t="e">
        <v>#N/A</v>
      </c>
    </row>
    <row r="893" spans="1:16" x14ac:dyDescent="0.25">
      <c r="A893">
        <v>202512</v>
      </c>
      <c r="B893" t="s">
        <v>320</v>
      </c>
      <c r="C893" t="s">
        <v>137</v>
      </c>
      <c r="D893">
        <v>892</v>
      </c>
      <c r="E893">
        <v>891.99999999994805</v>
      </c>
      <c r="F893">
        <v>329.14129659585399</v>
      </c>
      <c r="G893">
        <v>562.85870340409394</v>
      </c>
      <c r="H893">
        <v>497.359899557029</v>
      </c>
      <c r="I893">
        <v>414.79574468085099</v>
      </c>
      <c r="J893">
        <v>81.564154876177994</v>
      </c>
      <c r="K893">
        <v>39.849521599592997</v>
      </c>
      <c r="L893" t="s">
        <v>232</v>
      </c>
      <c r="M893" t="s">
        <v>232</v>
      </c>
      <c r="N893" t="s">
        <v>232</v>
      </c>
      <c r="O893" t="s">
        <v>232</v>
      </c>
      <c r="P893" t="e">
        <v>#N/A</v>
      </c>
    </row>
    <row r="894" spans="1:16" x14ac:dyDescent="0.25">
      <c r="A894">
        <v>202512</v>
      </c>
      <c r="B894" t="s">
        <v>320</v>
      </c>
      <c r="C894" t="s">
        <v>138</v>
      </c>
      <c r="D894">
        <v>1067</v>
      </c>
      <c r="E894">
        <v>1066.99999999996</v>
      </c>
      <c r="F894">
        <v>355.00038954941698</v>
      </c>
      <c r="G894">
        <v>711.99961045054101</v>
      </c>
      <c r="H894">
        <v>646.35368094149305</v>
      </c>
      <c r="I894">
        <v>562.78000736913395</v>
      </c>
      <c r="J894">
        <v>83.573673572358999</v>
      </c>
      <c r="K894">
        <v>49.566891380792001</v>
      </c>
      <c r="L894" t="s">
        <v>232</v>
      </c>
      <c r="M894" t="s">
        <v>232</v>
      </c>
      <c r="N894" t="s">
        <v>232</v>
      </c>
      <c r="O894" t="s">
        <v>232</v>
      </c>
      <c r="P894" t="e">
        <v>#N/A</v>
      </c>
    </row>
    <row r="895" spans="1:16" x14ac:dyDescent="0.25">
      <c r="A895">
        <v>202512</v>
      </c>
      <c r="B895" t="s">
        <v>320</v>
      </c>
      <c r="C895" t="s">
        <v>139</v>
      </c>
      <c r="D895">
        <v>365</v>
      </c>
      <c r="E895">
        <v>364.99999999999602</v>
      </c>
      <c r="F895">
        <v>92.681792717082999</v>
      </c>
      <c r="G895">
        <v>272.31820728291302</v>
      </c>
      <c r="H895">
        <v>239.993464052288</v>
      </c>
      <c r="I895">
        <v>229.2</v>
      </c>
      <c r="J895">
        <v>9.7934640522879999</v>
      </c>
      <c r="K895">
        <v>7.2993464052289996</v>
      </c>
      <c r="L895">
        <v>32.324743230625003</v>
      </c>
      <c r="M895">
        <v>11</v>
      </c>
      <c r="N895">
        <v>21.324743230625</v>
      </c>
      <c r="O895">
        <v>0</v>
      </c>
      <c r="P895" t="e">
        <v>#N/A</v>
      </c>
    </row>
    <row r="896" spans="1:16" x14ac:dyDescent="0.25">
      <c r="A896">
        <v>202512</v>
      </c>
      <c r="B896" t="s">
        <v>320</v>
      </c>
      <c r="C896" t="s">
        <v>140</v>
      </c>
      <c r="D896">
        <v>466</v>
      </c>
      <c r="E896">
        <v>465.99999999992798</v>
      </c>
      <c r="F896">
        <v>175.903129292144</v>
      </c>
      <c r="G896">
        <v>290.09687070778398</v>
      </c>
      <c r="H896">
        <v>247.239908014962</v>
      </c>
      <c r="I896">
        <v>219.88406426398899</v>
      </c>
      <c r="J896">
        <v>27.355843750973001</v>
      </c>
      <c r="K896">
        <v>10.382956455902001</v>
      </c>
      <c r="L896" t="s">
        <v>232</v>
      </c>
      <c r="M896">
        <v>25.600902643453001</v>
      </c>
      <c r="N896" t="s">
        <v>232</v>
      </c>
      <c r="O896" t="s">
        <v>232</v>
      </c>
      <c r="P896" t="e">
        <v>#N/A</v>
      </c>
    </row>
    <row r="897" spans="1:16" x14ac:dyDescent="0.25">
      <c r="A897">
        <v>202512</v>
      </c>
      <c r="B897" t="s">
        <v>320</v>
      </c>
      <c r="C897" t="s">
        <v>141</v>
      </c>
      <c r="D897">
        <v>461</v>
      </c>
      <c r="E897">
        <v>461.00000000002302</v>
      </c>
      <c r="F897">
        <v>149.26753368184899</v>
      </c>
      <c r="G897">
        <v>311.73246631817398</v>
      </c>
      <c r="H897">
        <v>284.41942916980901</v>
      </c>
      <c r="I897">
        <v>235.04076454317899</v>
      </c>
      <c r="J897">
        <v>49.378664626629998</v>
      </c>
      <c r="K897">
        <v>28.517370053975</v>
      </c>
      <c r="L897" t="s">
        <v>232</v>
      </c>
      <c r="M897">
        <v>13.364839888244999</v>
      </c>
      <c r="N897" t="s">
        <v>232</v>
      </c>
      <c r="O897" t="s">
        <v>232</v>
      </c>
      <c r="P897" t="e">
        <v>#N/A</v>
      </c>
    </row>
    <row r="898" spans="1:16" x14ac:dyDescent="0.25">
      <c r="A898">
        <v>202512</v>
      </c>
      <c r="B898" t="s">
        <v>320</v>
      </c>
      <c r="C898" t="s">
        <v>142</v>
      </c>
      <c r="D898">
        <v>311</v>
      </c>
      <c r="E898">
        <v>310.99999999998602</v>
      </c>
      <c r="F898">
        <v>98.854066985627</v>
      </c>
      <c r="G898">
        <v>212.145933014359</v>
      </c>
      <c r="H898">
        <v>202.33492822967099</v>
      </c>
      <c r="I898">
        <v>161.32416267943699</v>
      </c>
      <c r="J898">
        <v>41.010765550233998</v>
      </c>
      <c r="K898">
        <v>22.490430622005999</v>
      </c>
      <c r="L898">
        <v>9.8110047846880004</v>
      </c>
      <c r="M898">
        <v>6.0263157894740003</v>
      </c>
      <c r="N898">
        <v>3.7846889952140002</v>
      </c>
      <c r="O898">
        <v>0</v>
      </c>
      <c r="P898" t="e">
        <v>#N/A</v>
      </c>
    </row>
    <row r="899" spans="1:16" x14ac:dyDescent="0.25">
      <c r="A899">
        <v>202512</v>
      </c>
      <c r="B899" t="s">
        <v>320</v>
      </c>
      <c r="C899" t="s">
        <v>143</v>
      </c>
      <c r="D899">
        <v>356</v>
      </c>
      <c r="E899">
        <v>355.999999999973</v>
      </c>
      <c r="F899">
        <v>167.43516346856799</v>
      </c>
      <c r="G899">
        <v>188.56483653140501</v>
      </c>
      <c r="H899">
        <v>169.72585103179199</v>
      </c>
      <c r="I899">
        <v>132.12676056338</v>
      </c>
      <c r="J899">
        <v>37.599090468412001</v>
      </c>
      <c r="K899">
        <v>20.726309443272999</v>
      </c>
      <c r="L899">
        <v>18.838985499612999</v>
      </c>
      <c r="M899">
        <v>6</v>
      </c>
      <c r="N899">
        <v>12.838985499613001</v>
      </c>
      <c r="O899">
        <v>0</v>
      </c>
      <c r="P899" t="e">
        <v>#N/A</v>
      </c>
    </row>
    <row r="900" spans="1:16" x14ac:dyDescent="0.25">
      <c r="A900">
        <v>202512</v>
      </c>
      <c r="B900" t="s">
        <v>320</v>
      </c>
      <c r="C900" t="s">
        <v>144</v>
      </c>
      <c r="D900">
        <v>351</v>
      </c>
      <c r="E900">
        <v>353.00512024519401</v>
      </c>
      <c r="F900">
        <v>131.43381117095899</v>
      </c>
      <c r="G900">
        <v>221.57130907423499</v>
      </c>
      <c r="H900">
        <v>197.61241992268401</v>
      </c>
      <c r="I900">
        <v>164.453605483731</v>
      </c>
      <c r="J900">
        <v>32.158814438953002</v>
      </c>
      <c r="K900">
        <v>17.907824314525001</v>
      </c>
      <c r="L900" t="s">
        <v>232</v>
      </c>
      <c r="M900">
        <v>12.240404040404</v>
      </c>
      <c r="N900" t="s">
        <v>232</v>
      </c>
      <c r="O900" t="s">
        <v>232</v>
      </c>
      <c r="P900" t="e">
        <v>#N/A</v>
      </c>
    </row>
    <row r="901" spans="1:16" x14ac:dyDescent="0.25">
      <c r="A901">
        <v>202512</v>
      </c>
      <c r="B901" t="s">
        <v>320</v>
      </c>
      <c r="C901" t="s">
        <v>145</v>
      </c>
      <c r="D901">
        <v>1134</v>
      </c>
      <c r="E901">
        <v>1133.99999999996</v>
      </c>
      <c r="F901">
        <v>403.62074443038398</v>
      </c>
      <c r="G901">
        <v>730.37925556957805</v>
      </c>
      <c r="H901">
        <v>655.97336934013197</v>
      </c>
      <c r="I901">
        <v>569.55551757321598</v>
      </c>
      <c r="J901">
        <v>86.417851766916002</v>
      </c>
      <c r="K901">
        <v>49.926657289129999</v>
      </c>
      <c r="L901" t="s">
        <v>232</v>
      </c>
      <c r="M901">
        <v>38.430356193514001</v>
      </c>
      <c r="N901" t="s">
        <v>232</v>
      </c>
      <c r="O901" t="s">
        <v>232</v>
      </c>
      <c r="P901" t="e">
        <v>#N/A</v>
      </c>
    </row>
    <row r="902" spans="1:16" x14ac:dyDescent="0.25">
      <c r="A902">
        <v>202512</v>
      </c>
      <c r="B902" t="s">
        <v>321</v>
      </c>
      <c r="C902" t="s">
        <v>136</v>
      </c>
      <c r="D902">
        <v>1967</v>
      </c>
      <c r="E902">
        <v>1967.00000000009</v>
      </c>
      <c r="F902">
        <v>679.37149178038396</v>
      </c>
      <c r="G902">
        <v>1287.6285082197001</v>
      </c>
      <c r="H902">
        <v>1051.1638848090099</v>
      </c>
      <c r="I902">
        <v>910.01523092911998</v>
      </c>
      <c r="J902">
        <v>141.14865387989201</v>
      </c>
      <c r="K902">
        <v>54.735671071383997</v>
      </c>
      <c r="L902">
        <v>233.10287704894299</v>
      </c>
      <c r="M902">
        <v>94.648941874334994</v>
      </c>
      <c r="N902">
        <v>138.45393517460801</v>
      </c>
      <c r="O902">
        <v>3.3617463617459999</v>
      </c>
      <c r="P902" t="e">
        <v>#N/A</v>
      </c>
    </row>
    <row r="903" spans="1:16" x14ac:dyDescent="0.25">
      <c r="A903">
        <v>202512</v>
      </c>
      <c r="B903" t="s">
        <v>321</v>
      </c>
      <c r="C903" t="s">
        <v>137</v>
      </c>
      <c r="D903">
        <v>925</v>
      </c>
      <c r="E903">
        <v>925.00000000004195</v>
      </c>
      <c r="F903">
        <v>350.00364787277999</v>
      </c>
      <c r="G903">
        <v>574.99635212726196</v>
      </c>
      <c r="H903">
        <v>465.819238532984</v>
      </c>
      <c r="I903">
        <v>405.31695477915201</v>
      </c>
      <c r="J903">
        <v>60.502283753832003</v>
      </c>
      <c r="K903">
        <v>18.900793403529999</v>
      </c>
      <c r="L903">
        <v>105.815367232532</v>
      </c>
      <c r="M903">
        <v>46.778971970938997</v>
      </c>
      <c r="N903">
        <v>59.036395261593</v>
      </c>
      <c r="O903">
        <v>3.3617463617459999</v>
      </c>
      <c r="P903" t="e">
        <v>#N/A</v>
      </c>
    </row>
    <row r="904" spans="1:16" x14ac:dyDescent="0.25">
      <c r="A904">
        <v>202512</v>
      </c>
      <c r="B904" t="s">
        <v>321</v>
      </c>
      <c r="C904" t="s">
        <v>138</v>
      </c>
      <c r="D904">
        <v>1042</v>
      </c>
      <c r="E904">
        <v>1042.00000000004</v>
      </c>
      <c r="F904">
        <v>329.36784390760403</v>
      </c>
      <c r="G904">
        <v>712.632156092439</v>
      </c>
      <c r="H904">
        <v>585.34464627602802</v>
      </c>
      <c r="I904">
        <v>504.69827614996802</v>
      </c>
      <c r="J904">
        <v>80.646370126060006</v>
      </c>
      <c r="K904">
        <v>35.834877667854002</v>
      </c>
      <c r="L904">
        <v>127.287509816411</v>
      </c>
      <c r="M904">
        <v>47.869969903395997</v>
      </c>
      <c r="N904">
        <v>79.417539913015005</v>
      </c>
      <c r="O904">
        <v>0</v>
      </c>
      <c r="P904" t="e">
        <v>#N/A</v>
      </c>
    </row>
    <row r="905" spans="1:16" x14ac:dyDescent="0.25">
      <c r="A905">
        <v>202512</v>
      </c>
      <c r="B905" t="s">
        <v>321</v>
      </c>
      <c r="C905" t="s">
        <v>139</v>
      </c>
      <c r="D905">
        <v>367</v>
      </c>
      <c r="E905">
        <v>367.00000000004002</v>
      </c>
      <c r="F905">
        <v>74.073426573427</v>
      </c>
      <c r="G905">
        <v>292.926573426613</v>
      </c>
      <c r="H905">
        <v>239.38956101891</v>
      </c>
      <c r="I905" t="s">
        <v>232</v>
      </c>
      <c r="J905" t="s">
        <v>232</v>
      </c>
      <c r="K905" t="s">
        <v>232</v>
      </c>
      <c r="L905" t="s">
        <v>232</v>
      </c>
      <c r="M905" t="s">
        <v>232</v>
      </c>
      <c r="N905">
        <v>36.144622618760003</v>
      </c>
      <c r="O905" t="s">
        <v>232</v>
      </c>
      <c r="P905" t="e">
        <v>#N/A</v>
      </c>
    </row>
    <row r="906" spans="1:16" x14ac:dyDescent="0.25">
      <c r="A906">
        <v>202512</v>
      </c>
      <c r="B906" t="s">
        <v>321</v>
      </c>
      <c r="C906" t="s">
        <v>140</v>
      </c>
      <c r="D906">
        <v>376</v>
      </c>
      <c r="E906">
        <v>376.00000000000898</v>
      </c>
      <c r="F906">
        <v>127.73575326699699</v>
      </c>
      <c r="G906">
        <v>248.26424673301199</v>
      </c>
      <c r="H906">
        <v>204.022176448918</v>
      </c>
      <c r="I906" t="s">
        <v>232</v>
      </c>
      <c r="J906" t="s">
        <v>232</v>
      </c>
      <c r="K906" t="s">
        <v>232</v>
      </c>
      <c r="L906">
        <v>44.242070284093998</v>
      </c>
      <c r="M906">
        <v>20.068965517241999</v>
      </c>
      <c r="N906">
        <v>24.173104766851999</v>
      </c>
      <c r="O906">
        <v>0</v>
      </c>
      <c r="P906" t="e">
        <v>#N/A</v>
      </c>
    </row>
    <row r="907" spans="1:16" x14ac:dyDescent="0.25">
      <c r="A907">
        <v>202512</v>
      </c>
      <c r="B907" t="s">
        <v>321</v>
      </c>
      <c r="C907" t="s">
        <v>141</v>
      </c>
      <c r="D907">
        <v>445</v>
      </c>
      <c r="E907">
        <v>444.99999999998602</v>
      </c>
      <c r="F907">
        <v>141.668208923718</v>
      </c>
      <c r="G907">
        <v>303.33179107626802</v>
      </c>
      <c r="H907">
        <v>250.19125173229</v>
      </c>
      <c r="I907">
        <v>213.993605610559</v>
      </c>
      <c r="J907">
        <v>36.197646121730997</v>
      </c>
      <c r="K907">
        <v>18.976043726654002</v>
      </c>
      <c r="L907">
        <v>53.140539343977998</v>
      </c>
      <c r="M907">
        <v>23.257425742574</v>
      </c>
      <c r="N907">
        <v>29.883113601403998</v>
      </c>
      <c r="O907">
        <v>0</v>
      </c>
      <c r="P907" t="e">
        <v>#N/A</v>
      </c>
    </row>
    <row r="908" spans="1:16" x14ac:dyDescent="0.25">
      <c r="A908">
        <v>202512</v>
      </c>
      <c r="B908" t="s">
        <v>321</v>
      </c>
      <c r="C908" t="s">
        <v>142</v>
      </c>
      <c r="D908">
        <v>383</v>
      </c>
      <c r="E908">
        <v>389.78947368420199</v>
      </c>
      <c r="F908">
        <v>127.425840436966</v>
      </c>
      <c r="G908">
        <v>262.36363324723601</v>
      </c>
      <c r="H908">
        <v>210.33476130760801</v>
      </c>
      <c r="I908">
        <v>180.087189490528</v>
      </c>
      <c r="J908">
        <v>30.247571817080001</v>
      </c>
      <c r="K908">
        <v>9.6780972187310006</v>
      </c>
      <c r="L908">
        <v>52.028871939627997</v>
      </c>
      <c r="M908">
        <v>22.225240520654999</v>
      </c>
      <c r="N908">
        <v>29.803631418973001</v>
      </c>
      <c r="O908">
        <v>0</v>
      </c>
      <c r="P908" t="e">
        <v>#N/A</v>
      </c>
    </row>
    <row r="909" spans="1:16" x14ac:dyDescent="0.25">
      <c r="A909">
        <v>202512</v>
      </c>
      <c r="B909" t="s">
        <v>321</v>
      </c>
      <c r="C909" t="s">
        <v>143</v>
      </c>
      <c r="D909">
        <v>396</v>
      </c>
      <c r="E909">
        <v>389.21052631584803</v>
      </c>
      <c r="F909">
        <v>208.468262579276</v>
      </c>
      <c r="G909">
        <v>180.742263736572</v>
      </c>
      <c r="H909">
        <v>147.22613430128601</v>
      </c>
      <c r="I909">
        <v>106.933333333338</v>
      </c>
      <c r="J909">
        <v>40.292800967947997</v>
      </c>
      <c r="K909">
        <v>18.370538415007999</v>
      </c>
      <c r="L909" t="s">
        <v>232</v>
      </c>
      <c r="M909" t="s">
        <v>232</v>
      </c>
      <c r="N909">
        <v>18.449462768619</v>
      </c>
      <c r="O909" t="s">
        <v>232</v>
      </c>
      <c r="P909" t="e">
        <v>#N/A</v>
      </c>
    </row>
    <row r="910" spans="1:16" x14ac:dyDescent="0.25">
      <c r="A910">
        <v>202512</v>
      </c>
      <c r="B910" t="s">
        <v>321</v>
      </c>
      <c r="C910" t="s">
        <v>144</v>
      </c>
      <c r="D910">
        <v>378</v>
      </c>
      <c r="E910">
        <v>358.20767078155399</v>
      </c>
      <c r="F910">
        <v>111.82494944983701</v>
      </c>
      <c r="G910">
        <v>246.38272133171699</v>
      </c>
      <c r="H910">
        <v>198.022051589585</v>
      </c>
      <c r="I910">
        <v>170.06088531282799</v>
      </c>
      <c r="J910">
        <v>27.961166276757002</v>
      </c>
      <c r="K910">
        <v>8.9633620689669993</v>
      </c>
      <c r="L910" t="s">
        <v>232</v>
      </c>
      <c r="M910">
        <v>23.36676655091</v>
      </c>
      <c r="N910" t="s">
        <v>232</v>
      </c>
      <c r="O910" t="s">
        <v>232</v>
      </c>
      <c r="P910" t="e">
        <v>#N/A</v>
      </c>
    </row>
    <row r="911" spans="1:16" x14ac:dyDescent="0.25">
      <c r="A911">
        <v>202512</v>
      </c>
      <c r="B911" t="s">
        <v>321</v>
      </c>
      <c r="C911" t="s">
        <v>145</v>
      </c>
      <c r="D911">
        <v>1091</v>
      </c>
      <c r="E911">
        <v>1091.00000000009</v>
      </c>
      <c r="F911">
        <v>393.62851010911299</v>
      </c>
      <c r="G911">
        <v>697.37148989097204</v>
      </c>
      <c r="H911">
        <v>557.81472388103498</v>
      </c>
      <c r="I911">
        <v>478.27169300847902</v>
      </c>
      <c r="J911">
        <v>79.543030872556002</v>
      </c>
      <c r="K911">
        <v>31.88579102221</v>
      </c>
      <c r="L911" t="s">
        <v>232</v>
      </c>
      <c r="M911">
        <v>70.606135354440994</v>
      </c>
      <c r="N911" t="s">
        <v>232</v>
      </c>
      <c r="O911" t="s">
        <v>232</v>
      </c>
      <c r="P911" t="e">
        <v>#N/A</v>
      </c>
    </row>
    <row r="912" spans="1:16" x14ac:dyDescent="0.25">
      <c r="A912">
        <v>202512</v>
      </c>
      <c r="B912" t="s">
        <v>322</v>
      </c>
      <c r="C912" t="s">
        <v>136</v>
      </c>
      <c r="D912">
        <v>3758</v>
      </c>
      <c r="E912">
        <v>3758.0000000001801</v>
      </c>
      <c r="F912">
        <v>1129.36860702341</v>
      </c>
      <c r="G912">
        <v>2628.6313929767798</v>
      </c>
      <c r="H912">
        <v>2129.09391468891</v>
      </c>
      <c r="I912">
        <v>1745.12546364593</v>
      </c>
      <c r="J912">
        <v>382.95855005288598</v>
      </c>
      <c r="K912">
        <v>143.796760580442</v>
      </c>
      <c r="L912">
        <v>483.04219105976699</v>
      </c>
      <c r="M912">
        <v>180.502998173365</v>
      </c>
      <c r="N912">
        <v>302.53919288640202</v>
      </c>
      <c r="O912">
        <v>16.495287228098999</v>
      </c>
      <c r="P912" t="e">
        <v>#N/A</v>
      </c>
    </row>
    <row r="913" spans="1:16" x14ac:dyDescent="0.25">
      <c r="A913">
        <v>202512</v>
      </c>
      <c r="B913" t="s">
        <v>322</v>
      </c>
      <c r="C913" t="s">
        <v>137</v>
      </c>
      <c r="D913">
        <v>1769</v>
      </c>
      <c r="E913">
        <v>1769.0000000001201</v>
      </c>
      <c r="F913">
        <v>563.37129928299601</v>
      </c>
      <c r="G913">
        <v>1205.62870071712</v>
      </c>
      <c r="H913">
        <v>966.19089893634498</v>
      </c>
      <c r="I913">
        <v>758.33932374385097</v>
      </c>
      <c r="J913">
        <v>207.85157519249401</v>
      </c>
      <c r="K913">
        <v>75.251364814078002</v>
      </c>
      <c r="L913">
        <v>230.99236132693201</v>
      </c>
      <c r="M913">
        <v>88.936157378294993</v>
      </c>
      <c r="N913">
        <v>142.05620394863701</v>
      </c>
      <c r="O913">
        <v>8.4454404538450003</v>
      </c>
      <c r="P913" t="e">
        <v>#N/A</v>
      </c>
    </row>
    <row r="914" spans="1:16" x14ac:dyDescent="0.25">
      <c r="A914">
        <v>202512</v>
      </c>
      <c r="B914" t="s">
        <v>322</v>
      </c>
      <c r="C914" t="s">
        <v>138</v>
      </c>
      <c r="D914">
        <v>1989</v>
      </c>
      <c r="E914">
        <v>1989.00000000006</v>
      </c>
      <c r="F914">
        <v>565.99730774040904</v>
      </c>
      <c r="G914">
        <v>1423.0026922596601</v>
      </c>
      <c r="H914">
        <v>1162.9030157525699</v>
      </c>
      <c r="I914">
        <v>986.78613990207498</v>
      </c>
      <c r="J914">
        <v>175.106974860392</v>
      </c>
      <c r="K914">
        <v>68.545395766363995</v>
      </c>
      <c r="L914">
        <v>252.04982973283501</v>
      </c>
      <c r="M914">
        <v>91.566840795069993</v>
      </c>
      <c r="N914">
        <v>160.48298893776499</v>
      </c>
      <c r="O914">
        <v>8.0498467742540001</v>
      </c>
      <c r="P914" t="e">
        <v>#N/A</v>
      </c>
    </row>
    <row r="915" spans="1:16" x14ac:dyDescent="0.25">
      <c r="A915">
        <v>202512</v>
      </c>
      <c r="B915" t="s">
        <v>322</v>
      </c>
      <c r="C915" t="s">
        <v>139</v>
      </c>
      <c r="D915">
        <v>635</v>
      </c>
      <c r="E915">
        <v>634.99999999999102</v>
      </c>
      <c r="F915">
        <v>140.41164665276901</v>
      </c>
      <c r="G915">
        <v>494.58835334722198</v>
      </c>
      <c r="H915">
        <v>379.38428330411102</v>
      </c>
      <c r="I915">
        <v>348.31792318634399</v>
      </c>
      <c r="J915">
        <v>31.066360117767001</v>
      </c>
      <c r="K915">
        <v>5.747747747749</v>
      </c>
      <c r="L915" t="s">
        <v>232</v>
      </c>
      <c r="M915" t="s">
        <v>232</v>
      </c>
      <c r="N915">
        <v>92.400928468244004</v>
      </c>
      <c r="O915" t="s">
        <v>232</v>
      </c>
      <c r="P915" t="e">
        <v>#N/A</v>
      </c>
    </row>
    <row r="916" spans="1:16" x14ac:dyDescent="0.25">
      <c r="A916">
        <v>202512</v>
      </c>
      <c r="B916" t="s">
        <v>322</v>
      </c>
      <c r="C916" t="s">
        <v>140</v>
      </c>
      <c r="D916">
        <v>797</v>
      </c>
      <c r="E916">
        <v>796.99999999997897</v>
      </c>
      <c r="F916">
        <v>258.02325293753</v>
      </c>
      <c r="G916">
        <v>538.97674706244902</v>
      </c>
      <c r="H916">
        <v>407.92915186028301</v>
      </c>
      <c r="I916">
        <v>346.77111760336402</v>
      </c>
      <c r="J916">
        <v>61.158034256919002</v>
      </c>
      <c r="K916">
        <v>18.644434137289998</v>
      </c>
      <c r="L916">
        <v>126.646155705723</v>
      </c>
      <c r="M916">
        <v>58.381839069980998</v>
      </c>
      <c r="N916">
        <v>68.264316635742006</v>
      </c>
      <c r="O916">
        <v>4.4014394964430004</v>
      </c>
      <c r="P916" t="e">
        <v>#N/A</v>
      </c>
    </row>
    <row r="917" spans="1:16" x14ac:dyDescent="0.25">
      <c r="A917">
        <v>202512</v>
      </c>
      <c r="B917" t="s">
        <v>322</v>
      </c>
      <c r="C917" t="s">
        <v>141</v>
      </c>
      <c r="D917">
        <v>894</v>
      </c>
      <c r="E917">
        <v>894.00000000011096</v>
      </c>
      <c r="F917">
        <v>231.25230629361801</v>
      </c>
      <c r="G917">
        <v>662.74769370649301</v>
      </c>
      <c r="H917">
        <v>546.86233936987105</v>
      </c>
      <c r="I917">
        <v>441.93156227853399</v>
      </c>
      <c r="J917">
        <v>104.93077709133701</v>
      </c>
      <c r="K917">
        <v>44.981869159855002</v>
      </c>
      <c r="L917" t="s">
        <v>232</v>
      </c>
      <c r="M917" t="s">
        <v>232</v>
      </c>
      <c r="N917">
        <v>65.700120682694006</v>
      </c>
      <c r="O917" t="s">
        <v>232</v>
      </c>
      <c r="P917" t="e">
        <v>#N/A</v>
      </c>
    </row>
    <row r="918" spans="1:16" x14ac:dyDescent="0.25">
      <c r="A918">
        <v>202512</v>
      </c>
      <c r="B918" t="s">
        <v>322</v>
      </c>
      <c r="C918" t="s">
        <v>142</v>
      </c>
      <c r="D918">
        <v>706</v>
      </c>
      <c r="E918">
        <v>705.99999999998795</v>
      </c>
      <c r="F918">
        <v>196.42511038314501</v>
      </c>
      <c r="G918">
        <v>509.574889616843</v>
      </c>
      <c r="H918">
        <v>410.13891209965999</v>
      </c>
      <c r="I918">
        <v>321.48782550054699</v>
      </c>
      <c r="J918">
        <v>88.651086599113</v>
      </c>
      <c r="K918">
        <v>33.58187580117</v>
      </c>
      <c r="L918">
        <v>95.423631838171005</v>
      </c>
      <c r="M918">
        <v>45.135802469132003</v>
      </c>
      <c r="N918">
        <v>50.287829369039002</v>
      </c>
      <c r="O918">
        <v>4.0123456790120002</v>
      </c>
      <c r="P918" t="e">
        <v>#N/A</v>
      </c>
    </row>
    <row r="919" spans="1:16" x14ac:dyDescent="0.25">
      <c r="A919">
        <v>202512</v>
      </c>
      <c r="B919" t="s">
        <v>322</v>
      </c>
      <c r="C919" t="s">
        <v>143</v>
      </c>
      <c r="D919">
        <v>726</v>
      </c>
      <c r="E919">
        <v>726.000000000113</v>
      </c>
      <c r="F919">
        <v>303.25629075634299</v>
      </c>
      <c r="G919">
        <v>422.74370924377001</v>
      </c>
      <c r="H919">
        <v>384.77922805498599</v>
      </c>
      <c r="I919">
        <v>286.61703507713702</v>
      </c>
      <c r="J919">
        <v>97.152291987750004</v>
      </c>
      <c r="K919">
        <v>40.840833734378002</v>
      </c>
      <c r="L919">
        <v>34.932484086635</v>
      </c>
      <c r="M919">
        <v>9.0464863559520001</v>
      </c>
      <c r="N919">
        <v>25.885997730682998</v>
      </c>
      <c r="O919">
        <v>3.031997102149</v>
      </c>
      <c r="P919" t="e">
        <v>#N/A</v>
      </c>
    </row>
    <row r="920" spans="1:16" x14ac:dyDescent="0.25">
      <c r="A920">
        <v>202512</v>
      </c>
      <c r="B920" t="s">
        <v>322</v>
      </c>
      <c r="C920" t="s">
        <v>144</v>
      </c>
      <c r="D920">
        <v>721</v>
      </c>
      <c r="E920">
        <v>737.75582471246105</v>
      </c>
      <c r="F920">
        <v>183.16640276444599</v>
      </c>
      <c r="G920">
        <v>554.589421948015</v>
      </c>
      <c r="H920">
        <v>446.79425224297501</v>
      </c>
      <c r="I920">
        <v>375.96698469965997</v>
      </c>
      <c r="J920">
        <v>70.827267543315003</v>
      </c>
      <c r="K920">
        <v>17.410284993554999</v>
      </c>
      <c r="L920">
        <v>101.405576097153</v>
      </c>
      <c r="M920">
        <v>38.910764917068001</v>
      </c>
      <c r="N920">
        <v>62.494811180085001</v>
      </c>
      <c r="O920">
        <v>6.3895936078869999</v>
      </c>
      <c r="P920" t="e">
        <v>#N/A</v>
      </c>
    </row>
    <row r="921" spans="1:16" x14ac:dyDescent="0.25">
      <c r="A921">
        <v>202512</v>
      </c>
      <c r="B921" t="s">
        <v>322</v>
      </c>
      <c r="C921" t="s">
        <v>145</v>
      </c>
      <c r="D921">
        <v>1994</v>
      </c>
      <c r="E921">
        <v>1994.0000000002401</v>
      </c>
      <c r="F921">
        <v>648.96471421445096</v>
      </c>
      <c r="G921">
        <v>1345.0352857857899</v>
      </c>
      <c r="H921">
        <v>1104.1061284699999</v>
      </c>
      <c r="I921">
        <v>889.36930809728301</v>
      </c>
      <c r="J921">
        <v>213.72691938262199</v>
      </c>
      <c r="K921">
        <v>82.536731114125004</v>
      </c>
      <c r="L921">
        <v>230.51211415981399</v>
      </c>
      <c r="M921">
        <v>83.601027046647999</v>
      </c>
      <c r="N921">
        <v>146.91108711316599</v>
      </c>
      <c r="O921">
        <v>10.417043155969001</v>
      </c>
      <c r="P921" t="e">
        <v>#N/A</v>
      </c>
    </row>
    <row r="922" spans="1:16" x14ac:dyDescent="0.25">
      <c r="A922">
        <v>202512</v>
      </c>
      <c r="B922" t="s">
        <v>323</v>
      </c>
      <c r="C922" t="s">
        <v>136</v>
      </c>
      <c r="D922">
        <v>1319</v>
      </c>
      <c r="E922">
        <v>1319.00000000009</v>
      </c>
      <c r="F922">
        <v>554.73304862904297</v>
      </c>
      <c r="G922">
        <v>764.26695137104696</v>
      </c>
      <c r="H922">
        <v>658.71947902972101</v>
      </c>
      <c r="I922">
        <v>568.402797655423</v>
      </c>
      <c r="J922">
        <v>87.196067339210003</v>
      </c>
      <c r="K922">
        <v>14.919855326813</v>
      </c>
      <c r="L922">
        <v>95.204891224950998</v>
      </c>
      <c r="M922">
        <v>53.699266289923003</v>
      </c>
      <c r="N922">
        <v>41.505624935028003</v>
      </c>
      <c r="O922">
        <v>10.342581116374999</v>
      </c>
      <c r="P922" t="e">
        <v>#N/A</v>
      </c>
    </row>
    <row r="923" spans="1:16" x14ac:dyDescent="0.25">
      <c r="A923">
        <v>202512</v>
      </c>
      <c r="B923" t="s">
        <v>323</v>
      </c>
      <c r="C923" t="s">
        <v>137</v>
      </c>
      <c r="D923">
        <v>580</v>
      </c>
      <c r="E923">
        <v>580.00000000005195</v>
      </c>
      <c r="F923">
        <v>263.50334388479098</v>
      </c>
      <c r="G923">
        <v>316.49665611526098</v>
      </c>
      <c r="H923">
        <v>269.60981573674701</v>
      </c>
      <c r="I923">
        <v>230.74060466692401</v>
      </c>
      <c r="J923">
        <v>36.774912824208997</v>
      </c>
      <c r="K923">
        <v>8.7769981839559996</v>
      </c>
      <c r="L923">
        <v>43.363441363736001</v>
      </c>
      <c r="M923">
        <v>30.379089377048999</v>
      </c>
      <c r="N923">
        <v>12.984351986687001</v>
      </c>
      <c r="O923">
        <v>3.5233990147780001</v>
      </c>
      <c r="P923" t="e">
        <v>#N/A</v>
      </c>
    </row>
    <row r="924" spans="1:16" x14ac:dyDescent="0.25">
      <c r="A924">
        <v>202512</v>
      </c>
      <c r="B924" t="s">
        <v>323</v>
      </c>
      <c r="C924" t="s">
        <v>138</v>
      </c>
      <c r="D924">
        <v>739</v>
      </c>
      <c r="E924">
        <v>739.00000000003797</v>
      </c>
      <c r="F924">
        <v>291.22970474425199</v>
      </c>
      <c r="G924">
        <v>447.77029525578598</v>
      </c>
      <c r="H924">
        <v>389.10966329297401</v>
      </c>
      <c r="I924">
        <v>337.66219298849899</v>
      </c>
      <c r="J924">
        <v>50.421154515001</v>
      </c>
      <c r="K924">
        <v>6.1428571428570002</v>
      </c>
      <c r="L924">
        <v>51.841449861214997</v>
      </c>
      <c r="M924">
        <v>23.320176912874</v>
      </c>
      <c r="N924">
        <v>28.521272948341</v>
      </c>
      <c r="O924">
        <v>6.8191821015969998</v>
      </c>
      <c r="P924" t="e">
        <v>#N/A</v>
      </c>
    </row>
    <row r="925" spans="1:16" x14ac:dyDescent="0.25">
      <c r="A925">
        <v>202512</v>
      </c>
      <c r="B925" t="s">
        <v>323</v>
      </c>
      <c r="C925" t="s">
        <v>139</v>
      </c>
      <c r="D925">
        <v>190</v>
      </c>
      <c r="E925">
        <v>164.66804891016901</v>
      </c>
      <c r="F925">
        <v>42.068899521534</v>
      </c>
      <c r="G925">
        <v>122.599149388635</v>
      </c>
      <c r="H925">
        <v>112.818733982303</v>
      </c>
      <c r="I925">
        <v>102.04297640654499</v>
      </c>
      <c r="J925">
        <v>10.775757575758</v>
      </c>
      <c r="K925">
        <v>0</v>
      </c>
      <c r="L925" t="s">
        <v>232</v>
      </c>
      <c r="M925" t="s">
        <v>232</v>
      </c>
      <c r="N925">
        <v>4.7707602339179997</v>
      </c>
      <c r="O925" t="s">
        <v>232</v>
      </c>
      <c r="P925" t="e">
        <v>#N/A</v>
      </c>
    </row>
    <row r="926" spans="1:16" x14ac:dyDescent="0.25">
      <c r="A926">
        <v>202512</v>
      </c>
      <c r="B926" t="s">
        <v>323</v>
      </c>
      <c r="C926" t="s">
        <v>140</v>
      </c>
      <c r="D926">
        <v>275</v>
      </c>
      <c r="E926">
        <v>300.331951089879</v>
      </c>
      <c r="F926">
        <v>124.540776182887</v>
      </c>
      <c r="G926">
        <v>175.79117490699201</v>
      </c>
      <c r="H926">
        <v>136.679036606691</v>
      </c>
      <c r="I926">
        <v>122.01789891397399</v>
      </c>
      <c r="J926">
        <v>14.661137692717</v>
      </c>
      <c r="K926">
        <v>0</v>
      </c>
      <c r="L926" t="s">
        <v>232</v>
      </c>
      <c r="M926">
        <v>19.354323308274001</v>
      </c>
      <c r="N926" t="s">
        <v>232</v>
      </c>
      <c r="O926" t="s">
        <v>232</v>
      </c>
      <c r="P926" t="e">
        <v>#N/A</v>
      </c>
    </row>
    <row r="927" spans="1:16" x14ac:dyDescent="0.25">
      <c r="A927">
        <v>202512</v>
      </c>
      <c r="B927" t="s">
        <v>323</v>
      </c>
      <c r="C927" t="s">
        <v>141</v>
      </c>
      <c r="D927">
        <v>321</v>
      </c>
      <c r="E927">
        <v>321.00000000001199</v>
      </c>
      <c r="F927">
        <v>135.486217008794</v>
      </c>
      <c r="G927">
        <v>185.51378299121799</v>
      </c>
      <c r="H927">
        <v>161.55173998046499</v>
      </c>
      <c r="I927" t="s">
        <v>232</v>
      </c>
      <c r="J927" t="s">
        <v>232</v>
      </c>
      <c r="K927" t="s">
        <v>232</v>
      </c>
      <c r="L927">
        <v>23.962043010753</v>
      </c>
      <c r="M927">
        <v>16.083333333334998</v>
      </c>
      <c r="N927">
        <v>7.8787096774179997</v>
      </c>
      <c r="O927">
        <v>0</v>
      </c>
      <c r="P927" t="e">
        <v>#N/A</v>
      </c>
    </row>
    <row r="928" spans="1:16" x14ac:dyDescent="0.25">
      <c r="A928">
        <v>202512</v>
      </c>
      <c r="B928" t="s">
        <v>323</v>
      </c>
      <c r="C928" t="s">
        <v>142</v>
      </c>
      <c r="D928">
        <v>238</v>
      </c>
      <c r="E928">
        <v>250.405405405425</v>
      </c>
      <c r="F928">
        <v>106.06927492559799</v>
      </c>
      <c r="G928">
        <v>144.33613047982701</v>
      </c>
      <c r="H928">
        <v>125.337440319547</v>
      </c>
      <c r="I928" t="s">
        <v>232</v>
      </c>
      <c r="J928" t="s">
        <v>232</v>
      </c>
      <c r="K928" t="s">
        <v>232</v>
      </c>
      <c r="L928">
        <v>15.30356820906</v>
      </c>
      <c r="M928" t="s">
        <v>232</v>
      </c>
      <c r="N928" t="s">
        <v>232</v>
      </c>
      <c r="O928">
        <v>3.69512195122</v>
      </c>
      <c r="P928" t="e">
        <v>#N/A</v>
      </c>
    </row>
    <row r="929" spans="1:16" x14ac:dyDescent="0.25">
      <c r="A929">
        <v>202512</v>
      </c>
      <c r="B929" t="s">
        <v>323</v>
      </c>
      <c r="C929" t="s">
        <v>143</v>
      </c>
      <c r="D929">
        <v>295</v>
      </c>
      <c r="E929">
        <v>282.59459459460498</v>
      </c>
      <c r="F929">
        <v>146.56788099023001</v>
      </c>
      <c r="G929">
        <v>136.026713604375</v>
      </c>
      <c r="H929">
        <v>122.332528140715</v>
      </c>
      <c r="I929">
        <v>96.346012089059002</v>
      </c>
      <c r="J929">
        <v>24.960200262181999</v>
      </c>
      <c r="K929">
        <v>9.0873359073359996</v>
      </c>
      <c r="L929">
        <v>10.641553884712</v>
      </c>
      <c r="M929" t="s">
        <v>232</v>
      </c>
      <c r="N929" t="s">
        <v>232</v>
      </c>
      <c r="O929">
        <v>3.0526315789480001</v>
      </c>
      <c r="P929" t="e">
        <v>#N/A</v>
      </c>
    </row>
    <row r="930" spans="1:16" x14ac:dyDescent="0.25">
      <c r="A930">
        <v>202512</v>
      </c>
      <c r="B930" t="s">
        <v>323</v>
      </c>
      <c r="C930" t="s">
        <v>144</v>
      </c>
      <c r="D930">
        <v>307</v>
      </c>
      <c r="E930">
        <v>291.43485689636498</v>
      </c>
      <c r="F930">
        <v>108.05792278886599</v>
      </c>
      <c r="G930">
        <v>183.37693410749901</v>
      </c>
      <c r="H930">
        <v>158.93366222771201</v>
      </c>
      <c r="I930">
        <v>137.46514672181701</v>
      </c>
      <c r="J930">
        <v>19.400533049753999</v>
      </c>
      <c r="K930">
        <v>4.5476190476190004</v>
      </c>
      <c r="L930" t="s">
        <v>232</v>
      </c>
      <c r="M930" t="s">
        <v>232</v>
      </c>
      <c r="N930">
        <v>12.28345232583</v>
      </c>
      <c r="O930" t="s">
        <v>232</v>
      </c>
      <c r="P930" t="e">
        <v>#N/A</v>
      </c>
    </row>
    <row r="931" spans="1:16" x14ac:dyDescent="0.25">
      <c r="A931">
        <v>202512</v>
      </c>
      <c r="B931" t="s">
        <v>323</v>
      </c>
      <c r="C931" t="s">
        <v>145</v>
      </c>
      <c r="D931">
        <v>727</v>
      </c>
      <c r="E931">
        <v>727.00000000008902</v>
      </c>
      <c r="F931">
        <v>316.37176098539101</v>
      </c>
      <c r="G931">
        <v>410.62823901469801</v>
      </c>
      <c r="H931">
        <v>357.60197952786802</v>
      </c>
      <c r="I931">
        <v>321.85560949402401</v>
      </c>
      <c r="J931">
        <v>34.720054244369997</v>
      </c>
      <c r="K931">
        <v>10.319469226426</v>
      </c>
      <c r="L931">
        <v>45.207077385232999</v>
      </c>
      <c r="M931">
        <v>21.423610161774</v>
      </c>
      <c r="N931">
        <v>23.783467223458999</v>
      </c>
      <c r="O931">
        <v>7.8191821015969998</v>
      </c>
      <c r="P931" t="e">
        <v>#N/A</v>
      </c>
    </row>
    <row r="932" spans="1:16" x14ac:dyDescent="0.25">
      <c r="A932">
        <v>202512</v>
      </c>
      <c r="B932" t="s">
        <v>324</v>
      </c>
      <c r="C932" t="s">
        <v>136</v>
      </c>
      <c r="D932">
        <v>1781</v>
      </c>
      <c r="E932">
        <v>1781.00000000005</v>
      </c>
      <c r="F932">
        <v>754.84994234675003</v>
      </c>
      <c r="G932">
        <v>1026.1500576533001</v>
      </c>
      <c r="H932">
        <v>864.26526546247703</v>
      </c>
      <c r="I932">
        <v>756.91714733007302</v>
      </c>
      <c r="J932">
        <v>107.348118132404</v>
      </c>
      <c r="K932">
        <v>37.292947594434999</v>
      </c>
      <c r="L932">
        <v>154.510551474294</v>
      </c>
      <c r="M932">
        <v>64.963098216090998</v>
      </c>
      <c r="N932">
        <v>88.528934739684004</v>
      </c>
      <c r="O932">
        <v>7.3742407165310002</v>
      </c>
      <c r="P932" t="e">
        <v>#N/A</v>
      </c>
    </row>
    <row r="933" spans="1:16" x14ac:dyDescent="0.25">
      <c r="A933">
        <v>202512</v>
      </c>
      <c r="B933" t="s">
        <v>324</v>
      </c>
      <c r="C933" t="s">
        <v>137</v>
      </c>
      <c r="D933">
        <v>791</v>
      </c>
      <c r="E933">
        <v>790.99999999996999</v>
      </c>
      <c r="F933">
        <v>353.48641545097502</v>
      </c>
      <c r="G933">
        <v>437.51358454899503</v>
      </c>
      <c r="H933">
        <v>361.21600913645199</v>
      </c>
      <c r="I933">
        <v>314.25270518960099</v>
      </c>
      <c r="J933">
        <v>46.963303946850999</v>
      </c>
      <c r="K933">
        <v>18.667270670882001</v>
      </c>
      <c r="L933">
        <v>73.111115673450996</v>
      </c>
      <c r="M933">
        <v>32.754108562009002</v>
      </c>
      <c r="N933">
        <v>39.338488592922999</v>
      </c>
      <c r="O933">
        <v>3.1864597390920002</v>
      </c>
      <c r="P933" t="e">
        <v>#N/A</v>
      </c>
    </row>
    <row r="934" spans="1:16" x14ac:dyDescent="0.25">
      <c r="A934">
        <v>202512</v>
      </c>
      <c r="B934" t="s">
        <v>324</v>
      </c>
      <c r="C934" t="s">
        <v>138</v>
      </c>
      <c r="D934">
        <v>990</v>
      </c>
      <c r="E934">
        <v>990.00000000008197</v>
      </c>
      <c r="F934">
        <v>401.36352689577501</v>
      </c>
      <c r="G934">
        <v>588.63647310430702</v>
      </c>
      <c r="H934">
        <v>503.04925632602499</v>
      </c>
      <c r="I934">
        <v>442.66444214047198</v>
      </c>
      <c r="J934">
        <v>60.384814185552997</v>
      </c>
      <c r="K934">
        <v>18.625676923553002</v>
      </c>
      <c r="L934">
        <v>81.399435800842994</v>
      </c>
      <c r="M934">
        <v>32.208989654082004</v>
      </c>
      <c r="N934">
        <v>49.190446146760998</v>
      </c>
      <c r="O934">
        <v>4.187780977439</v>
      </c>
      <c r="P934" t="e">
        <v>#N/A</v>
      </c>
    </row>
    <row r="935" spans="1:16" x14ac:dyDescent="0.25">
      <c r="A935">
        <v>202512</v>
      </c>
      <c r="B935" t="s">
        <v>324</v>
      </c>
      <c r="C935" t="s">
        <v>139</v>
      </c>
      <c r="D935">
        <v>285</v>
      </c>
      <c r="E935">
        <v>285.00000000003098</v>
      </c>
      <c r="F935">
        <v>71.796474358967998</v>
      </c>
      <c r="G935">
        <v>213.20352564106301</v>
      </c>
      <c r="H935">
        <v>181.15817875981199</v>
      </c>
      <c r="I935" t="s">
        <v>232</v>
      </c>
      <c r="J935" t="s">
        <v>232</v>
      </c>
      <c r="K935" t="s">
        <v>232</v>
      </c>
      <c r="L935" t="s">
        <v>232</v>
      </c>
      <c r="M935" t="s">
        <v>232</v>
      </c>
      <c r="N935">
        <v>20.372115384613</v>
      </c>
      <c r="O935" t="s">
        <v>232</v>
      </c>
      <c r="P935" t="e">
        <v>#N/A</v>
      </c>
    </row>
    <row r="936" spans="1:16" x14ac:dyDescent="0.25">
      <c r="A936">
        <v>202512</v>
      </c>
      <c r="B936" t="s">
        <v>324</v>
      </c>
      <c r="C936" t="s">
        <v>140</v>
      </c>
      <c r="D936">
        <v>363</v>
      </c>
      <c r="E936">
        <v>363.00000000000199</v>
      </c>
      <c r="F936">
        <v>159.14490871591599</v>
      </c>
      <c r="G936">
        <v>203.855091284086</v>
      </c>
      <c r="H936">
        <v>149.97262623176101</v>
      </c>
      <c r="I936" t="s">
        <v>232</v>
      </c>
      <c r="J936" t="s">
        <v>232</v>
      </c>
      <c r="K936" t="s">
        <v>232</v>
      </c>
      <c r="L936" t="s">
        <v>232</v>
      </c>
      <c r="M936" t="s">
        <v>232</v>
      </c>
      <c r="N936">
        <v>33.931250477425998</v>
      </c>
      <c r="O936" t="s">
        <v>232</v>
      </c>
      <c r="P936" t="e">
        <v>#N/A</v>
      </c>
    </row>
    <row r="937" spans="1:16" x14ac:dyDescent="0.25">
      <c r="A937">
        <v>202512</v>
      </c>
      <c r="B937" t="s">
        <v>324</v>
      </c>
      <c r="C937" t="s">
        <v>141</v>
      </c>
      <c r="D937">
        <v>435</v>
      </c>
      <c r="E937">
        <v>435.00000000001302</v>
      </c>
      <c r="F937">
        <v>171.042236325191</v>
      </c>
      <c r="G937">
        <v>263.95776367482199</v>
      </c>
      <c r="H937">
        <v>231.748664637931</v>
      </c>
      <c r="I937">
        <v>189.27856682023599</v>
      </c>
      <c r="J937">
        <v>42.470097817694999</v>
      </c>
      <c r="K937">
        <v>17.061390967960001</v>
      </c>
      <c r="L937" t="s">
        <v>232</v>
      </c>
      <c r="M937" t="s">
        <v>232</v>
      </c>
      <c r="N937">
        <v>16.869655321551999</v>
      </c>
      <c r="O937" t="s">
        <v>232</v>
      </c>
      <c r="P937" t="e">
        <v>#N/A</v>
      </c>
    </row>
    <row r="938" spans="1:16" x14ac:dyDescent="0.25">
      <c r="A938">
        <v>202512</v>
      </c>
      <c r="B938" t="s">
        <v>324</v>
      </c>
      <c r="C938" t="s">
        <v>142</v>
      </c>
      <c r="D938">
        <v>320</v>
      </c>
      <c r="E938">
        <v>320.00000000002399</v>
      </c>
      <c r="F938">
        <v>134.58604845446499</v>
      </c>
      <c r="G938">
        <v>185.413951545559</v>
      </c>
      <c r="H938">
        <v>163.59168755223899</v>
      </c>
      <c r="I938">
        <v>145.543128654995</v>
      </c>
      <c r="J938">
        <v>18.048558897244</v>
      </c>
      <c r="K938">
        <v>7.5129490392660001</v>
      </c>
      <c r="L938" t="s">
        <v>232</v>
      </c>
      <c r="M938">
        <v>12.676900584798</v>
      </c>
      <c r="N938" t="s">
        <v>232</v>
      </c>
      <c r="O938" t="s">
        <v>232</v>
      </c>
      <c r="P938" t="e">
        <v>#N/A</v>
      </c>
    </row>
    <row r="939" spans="1:16" x14ac:dyDescent="0.25">
      <c r="A939">
        <v>202512</v>
      </c>
      <c r="B939" t="s">
        <v>324</v>
      </c>
      <c r="C939" t="s">
        <v>143</v>
      </c>
      <c r="D939">
        <v>378</v>
      </c>
      <c r="E939">
        <v>377.99999999998198</v>
      </c>
      <c r="F939">
        <v>218.28027449221</v>
      </c>
      <c r="G939">
        <v>159.71972550777201</v>
      </c>
      <c r="H939">
        <v>137.79410828073401</v>
      </c>
      <c r="I939">
        <v>111.61708683475</v>
      </c>
      <c r="J939">
        <v>26.177021445984</v>
      </c>
      <c r="K939">
        <v>5.3068666965210003</v>
      </c>
      <c r="L939">
        <v>21.925617227038</v>
      </c>
      <c r="M939" t="s">
        <v>232</v>
      </c>
      <c r="N939" t="s">
        <v>232</v>
      </c>
      <c r="O939">
        <v>0</v>
      </c>
      <c r="P939" t="e">
        <v>#N/A</v>
      </c>
    </row>
    <row r="940" spans="1:16" x14ac:dyDescent="0.25">
      <c r="A940">
        <v>202512</v>
      </c>
      <c r="B940" t="s">
        <v>324</v>
      </c>
      <c r="C940" t="s">
        <v>144</v>
      </c>
      <c r="D940">
        <v>418</v>
      </c>
      <c r="E940">
        <v>410.15454089654202</v>
      </c>
      <c r="F940">
        <v>175.45297886728801</v>
      </c>
      <c r="G940">
        <v>234.70156202925401</v>
      </c>
      <c r="H940">
        <v>199.234344356121</v>
      </c>
      <c r="I940">
        <v>176.72344843958899</v>
      </c>
      <c r="J940">
        <v>22.510895916532</v>
      </c>
      <c r="K940">
        <v>7.848921950267</v>
      </c>
      <c r="L940" t="s">
        <v>232</v>
      </c>
      <c r="M940" t="s">
        <v>232</v>
      </c>
      <c r="N940">
        <v>20.377609015346</v>
      </c>
      <c r="O940" t="s">
        <v>232</v>
      </c>
      <c r="P940" t="e">
        <v>#N/A</v>
      </c>
    </row>
    <row r="941" spans="1:16" x14ac:dyDescent="0.25">
      <c r="A941">
        <v>202512</v>
      </c>
      <c r="B941" t="s">
        <v>324</v>
      </c>
      <c r="C941" t="s">
        <v>145</v>
      </c>
      <c r="D941">
        <v>968</v>
      </c>
      <c r="E941">
        <v>967.99999999998897</v>
      </c>
      <c r="F941">
        <v>428.91922762271099</v>
      </c>
      <c r="G941">
        <v>539.08077237727798</v>
      </c>
      <c r="H941">
        <v>477.92449267882802</v>
      </c>
      <c r="I941">
        <v>425.885494326561</v>
      </c>
      <c r="J941">
        <v>52.038998352267001</v>
      </c>
      <c r="K941">
        <v>10.009215396857</v>
      </c>
      <c r="L941">
        <v>58.088065915046002</v>
      </c>
      <c r="M941">
        <v>30.051095565922999</v>
      </c>
      <c r="N941">
        <v>28.036970349122999</v>
      </c>
      <c r="O941">
        <v>3.068213783404</v>
      </c>
      <c r="P941" t="e">
        <v>#N/A</v>
      </c>
    </row>
    <row r="942" spans="1:16" x14ac:dyDescent="0.25">
      <c r="A942">
        <v>202512</v>
      </c>
      <c r="B942" t="s">
        <v>325</v>
      </c>
      <c r="C942" t="s">
        <v>136</v>
      </c>
      <c r="D942">
        <v>1609</v>
      </c>
      <c r="E942">
        <v>1608.99999999994</v>
      </c>
      <c r="F942">
        <v>649.94502805283105</v>
      </c>
      <c r="G942">
        <v>959.05497194711404</v>
      </c>
      <c r="H942">
        <v>834.08026763260204</v>
      </c>
      <c r="I942">
        <v>748.11888233421996</v>
      </c>
      <c r="J942">
        <v>85.961385298381998</v>
      </c>
      <c r="K942">
        <v>36.716434908437002</v>
      </c>
      <c r="L942">
        <v>116.70021793133</v>
      </c>
      <c r="M942">
        <v>48.659674814170003</v>
      </c>
      <c r="N942">
        <v>68.040543117159999</v>
      </c>
      <c r="O942">
        <v>8.2744863831819995</v>
      </c>
      <c r="P942" t="e">
        <v>#N/A</v>
      </c>
    </row>
    <row r="943" spans="1:16" x14ac:dyDescent="0.25">
      <c r="A943">
        <v>202512</v>
      </c>
      <c r="B943" t="s">
        <v>325</v>
      </c>
      <c r="C943" t="s">
        <v>137</v>
      </c>
      <c r="D943">
        <v>781</v>
      </c>
      <c r="E943">
        <v>780.99999999998101</v>
      </c>
      <c r="F943">
        <v>342.568845025347</v>
      </c>
      <c r="G943">
        <v>438.43115497463401</v>
      </c>
      <c r="H943">
        <v>376.58281579106</v>
      </c>
      <c r="I943">
        <v>332.05026919783398</v>
      </c>
      <c r="J943">
        <v>44.532546593226002</v>
      </c>
      <c r="K943">
        <v>20.799076608840998</v>
      </c>
      <c r="L943" t="s">
        <v>232</v>
      </c>
      <c r="M943" t="s">
        <v>232</v>
      </c>
      <c r="N943">
        <v>34.135431123891998</v>
      </c>
      <c r="O943" t="s">
        <v>232</v>
      </c>
      <c r="P943" t="e">
        <v>#N/A</v>
      </c>
    </row>
    <row r="944" spans="1:16" x14ac:dyDescent="0.25">
      <c r="A944">
        <v>202512</v>
      </c>
      <c r="B944" t="s">
        <v>325</v>
      </c>
      <c r="C944" t="s">
        <v>138</v>
      </c>
      <c r="D944">
        <v>828</v>
      </c>
      <c r="E944">
        <v>827.99999999996396</v>
      </c>
      <c r="F944">
        <v>307.37618302748399</v>
      </c>
      <c r="G944">
        <v>520.62381697247997</v>
      </c>
      <c r="H944">
        <v>457.49745184154199</v>
      </c>
      <c r="I944">
        <v>416.06861313638598</v>
      </c>
      <c r="J944">
        <v>41.428838705155997</v>
      </c>
      <c r="K944">
        <v>15.917358299596</v>
      </c>
      <c r="L944" t="s">
        <v>232</v>
      </c>
      <c r="M944" t="s">
        <v>232</v>
      </c>
      <c r="N944">
        <v>33.905111993268001</v>
      </c>
      <c r="O944" t="s">
        <v>232</v>
      </c>
      <c r="P944" t="e">
        <v>#N/A</v>
      </c>
    </row>
    <row r="945" spans="1:16" x14ac:dyDescent="0.25">
      <c r="A945">
        <v>202512</v>
      </c>
      <c r="B945" t="s">
        <v>325</v>
      </c>
      <c r="C945" t="s">
        <v>139</v>
      </c>
      <c r="D945">
        <v>272</v>
      </c>
      <c r="E945">
        <v>269.599999999977</v>
      </c>
      <c r="F945">
        <v>57.237727272724001</v>
      </c>
      <c r="G945">
        <v>212.36227272725301</v>
      </c>
      <c r="H945">
        <v>185.13555658625401</v>
      </c>
      <c r="I945" t="s">
        <v>232</v>
      </c>
      <c r="J945" t="s">
        <v>232</v>
      </c>
      <c r="K945" t="s">
        <v>232</v>
      </c>
      <c r="L945" t="s">
        <v>232</v>
      </c>
      <c r="M945" t="s">
        <v>232</v>
      </c>
      <c r="N945">
        <v>21.781818181816</v>
      </c>
      <c r="O945" t="s">
        <v>232</v>
      </c>
      <c r="P945" t="e">
        <v>#N/A</v>
      </c>
    </row>
    <row r="946" spans="1:16" x14ac:dyDescent="0.25">
      <c r="A946">
        <v>202512</v>
      </c>
      <c r="B946" t="s">
        <v>325</v>
      </c>
      <c r="C946" t="s">
        <v>140</v>
      </c>
      <c r="D946">
        <v>346</v>
      </c>
      <c r="E946">
        <v>348.40000000001902</v>
      </c>
      <c r="F946">
        <v>146.580054945065</v>
      </c>
      <c r="G946">
        <v>201.81994505495399</v>
      </c>
      <c r="H946">
        <v>162.95488984700299</v>
      </c>
      <c r="I946" t="s">
        <v>232</v>
      </c>
      <c r="J946" t="s">
        <v>232</v>
      </c>
      <c r="K946" t="s">
        <v>232</v>
      </c>
      <c r="L946" t="s">
        <v>232</v>
      </c>
      <c r="M946">
        <v>19.244676376255001</v>
      </c>
      <c r="N946" t="s">
        <v>232</v>
      </c>
      <c r="O946" t="s">
        <v>232</v>
      </c>
      <c r="P946" t="e">
        <v>#N/A</v>
      </c>
    </row>
    <row r="947" spans="1:16" x14ac:dyDescent="0.25">
      <c r="A947">
        <v>202512</v>
      </c>
      <c r="B947" t="s">
        <v>325</v>
      </c>
      <c r="C947" t="s">
        <v>141</v>
      </c>
      <c r="D947">
        <v>370</v>
      </c>
      <c r="E947">
        <v>370.00000000003701</v>
      </c>
      <c r="F947">
        <v>135.78057470131401</v>
      </c>
      <c r="G947">
        <v>234.219425298723</v>
      </c>
      <c r="H947">
        <v>209.03131366430301</v>
      </c>
      <c r="I947">
        <v>188.064782608705</v>
      </c>
      <c r="J947">
        <v>20.966531055598001</v>
      </c>
      <c r="K947">
        <v>10.530222178337</v>
      </c>
      <c r="L947" t="s">
        <v>232</v>
      </c>
      <c r="M947" t="s">
        <v>232</v>
      </c>
      <c r="N947">
        <v>11.972894243115</v>
      </c>
      <c r="O947" t="s">
        <v>232</v>
      </c>
      <c r="P947" t="e">
        <v>#N/A</v>
      </c>
    </row>
    <row r="948" spans="1:16" x14ac:dyDescent="0.25">
      <c r="A948">
        <v>202512</v>
      </c>
      <c r="B948" t="s">
        <v>325</v>
      </c>
      <c r="C948" t="s">
        <v>142</v>
      </c>
      <c r="D948">
        <v>262</v>
      </c>
      <c r="E948">
        <v>261.99999999999301</v>
      </c>
      <c r="F948">
        <v>99.211036789290006</v>
      </c>
      <c r="G948">
        <v>162.788963210703</v>
      </c>
      <c r="H948">
        <v>145.79261651441999</v>
      </c>
      <c r="I948">
        <v>129.991390204499</v>
      </c>
      <c r="J948">
        <v>15.801226309921001</v>
      </c>
      <c r="K948">
        <v>8.5512820512819996</v>
      </c>
      <c r="L948" t="s">
        <v>232</v>
      </c>
      <c r="M948" t="s">
        <v>232</v>
      </c>
      <c r="N948">
        <v>9.7268673355619999</v>
      </c>
      <c r="O948" t="s">
        <v>232</v>
      </c>
      <c r="P948" t="e">
        <v>#N/A</v>
      </c>
    </row>
    <row r="949" spans="1:16" x14ac:dyDescent="0.25">
      <c r="A949">
        <v>202512</v>
      </c>
      <c r="B949" t="s">
        <v>325</v>
      </c>
      <c r="C949" t="s">
        <v>143</v>
      </c>
      <c r="D949">
        <v>359</v>
      </c>
      <c r="E949">
        <v>358.999999999919</v>
      </c>
      <c r="F949">
        <v>211.13563434443799</v>
      </c>
      <c r="G949">
        <v>147.86436565548101</v>
      </c>
      <c r="H949">
        <v>131.16589102062201</v>
      </c>
      <c r="I949">
        <v>110.413909774407</v>
      </c>
      <c r="J949">
        <v>20.751981246214999</v>
      </c>
      <c r="K949">
        <v>8.7895460634330007</v>
      </c>
      <c r="L949" t="s">
        <v>232</v>
      </c>
      <c r="M949">
        <v>9.6928571428550008</v>
      </c>
      <c r="N949" t="s">
        <v>232</v>
      </c>
      <c r="O949" t="s">
        <v>232</v>
      </c>
      <c r="P949" t="e">
        <v>#N/A</v>
      </c>
    </row>
    <row r="950" spans="1:16" x14ac:dyDescent="0.25">
      <c r="A950">
        <v>202512</v>
      </c>
      <c r="B950" t="s">
        <v>325</v>
      </c>
      <c r="C950" t="s">
        <v>144</v>
      </c>
      <c r="D950">
        <v>298</v>
      </c>
      <c r="E950">
        <v>294.48399736226298</v>
      </c>
      <c r="F950">
        <v>114.21940002015801</v>
      </c>
      <c r="G950">
        <v>180.26459734210499</v>
      </c>
      <c r="H950">
        <v>153.29408267064201</v>
      </c>
      <c r="I950">
        <v>132.53510036416</v>
      </c>
      <c r="J950">
        <v>20.758982306482</v>
      </c>
      <c r="K950">
        <v>8.7876908151530007</v>
      </c>
      <c r="L950" t="s">
        <v>232</v>
      </c>
      <c r="M950" t="s">
        <v>232</v>
      </c>
      <c r="N950">
        <v>18.563371814320998</v>
      </c>
      <c r="O950" t="s">
        <v>232</v>
      </c>
      <c r="P950" t="e">
        <v>#N/A</v>
      </c>
    </row>
    <row r="951" spans="1:16" x14ac:dyDescent="0.25">
      <c r="A951">
        <v>202512</v>
      </c>
      <c r="B951" t="s">
        <v>325</v>
      </c>
      <c r="C951" t="s">
        <v>145</v>
      </c>
      <c r="D951">
        <v>859</v>
      </c>
      <c r="E951">
        <v>858.99999999992497</v>
      </c>
      <c r="F951">
        <v>367.69571454024401</v>
      </c>
      <c r="G951">
        <v>491.30428545968101</v>
      </c>
      <c r="H951">
        <v>439.326037255362</v>
      </c>
      <c r="I951">
        <v>387.043349129376</v>
      </c>
      <c r="J951">
        <v>52.282688125985999</v>
      </c>
      <c r="K951">
        <v>27.174484358985001</v>
      </c>
      <c r="L951">
        <v>47.913962490034002</v>
      </c>
      <c r="M951">
        <v>19.676421450886998</v>
      </c>
      <c r="N951">
        <v>28.237541039147001</v>
      </c>
      <c r="O951">
        <v>4.064285714285</v>
      </c>
      <c r="P951" t="e">
        <v>#N/A</v>
      </c>
    </row>
    <row r="952" spans="1:16" x14ac:dyDescent="0.25">
      <c r="A952">
        <v>202512</v>
      </c>
      <c r="B952" t="s">
        <v>326</v>
      </c>
      <c r="C952" t="s">
        <v>136</v>
      </c>
      <c r="D952">
        <v>2087</v>
      </c>
      <c r="E952">
        <v>2087.00000000001</v>
      </c>
      <c r="F952">
        <v>686.34590903701599</v>
      </c>
      <c r="G952">
        <v>1400.654090963</v>
      </c>
      <c r="H952">
        <v>1271.1443079840501</v>
      </c>
      <c r="I952">
        <v>1170.19880860285</v>
      </c>
      <c r="J952">
        <v>100.945499381205</v>
      </c>
      <c r="K952">
        <v>45.763502597314996</v>
      </c>
      <c r="L952">
        <v>113.87535528210201</v>
      </c>
      <c r="M952">
        <v>59.391615675072998</v>
      </c>
      <c r="N952">
        <v>54.483739607029001</v>
      </c>
      <c r="O952">
        <v>15.634427696843</v>
      </c>
      <c r="P952" t="e">
        <v>#N/A</v>
      </c>
    </row>
    <row r="953" spans="1:16" x14ac:dyDescent="0.25">
      <c r="A953">
        <v>202512</v>
      </c>
      <c r="B953" t="s">
        <v>326</v>
      </c>
      <c r="C953" t="s">
        <v>137</v>
      </c>
      <c r="D953">
        <v>1031</v>
      </c>
      <c r="E953">
        <v>1031.00000000002</v>
      </c>
      <c r="F953">
        <v>357.14877960617002</v>
      </c>
      <c r="G953">
        <v>673.85122039384601</v>
      </c>
      <c r="H953">
        <v>603.35472636959696</v>
      </c>
      <c r="I953">
        <v>556.14975969533805</v>
      </c>
      <c r="J953">
        <v>47.204966674258998</v>
      </c>
      <c r="K953">
        <v>20.269400139710999</v>
      </c>
      <c r="L953">
        <v>61.006410118833003</v>
      </c>
      <c r="M953">
        <v>32.927477577369999</v>
      </c>
      <c r="N953">
        <v>28.078932541463001</v>
      </c>
      <c r="O953">
        <v>9.4900839054160002</v>
      </c>
      <c r="P953" t="e">
        <v>#N/A</v>
      </c>
    </row>
    <row r="954" spans="1:16" x14ac:dyDescent="0.25">
      <c r="A954">
        <v>202512</v>
      </c>
      <c r="B954" t="s">
        <v>326</v>
      </c>
      <c r="C954" t="s">
        <v>138</v>
      </c>
      <c r="D954">
        <v>1056</v>
      </c>
      <c r="E954">
        <v>1056</v>
      </c>
      <c r="F954">
        <v>329.19712943084602</v>
      </c>
      <c r="G954">
        <v>726.80287056915097</v>
      </c>
      <c r="H954">
        <v>667.78958161445496</v>
      </c>
      <c r="I954">
        <v>614.04904890750902</v>
      </c>
      <c r="J954">
        <v>53.740532706945999</v>
      </c>
      <c r="K954">
        <v>25.494102457604001</v>
      </c>
      <c r="L954">
        <v>52.868945163268997</v>
      </c>
      <c r="M954">
        <v>26.464138097703</v>
      </c>
      <c r="N954">
        <v>26.404807065566001</v>
      </c>
      <c r="O954">
        <v>6.1443437914269996</v>
      </c>
      <c r="P954" t="e">
        <v>#N/A</v>
      </c>
    </row>
    <row r="955" spans="1:16" x14ac:dyDescent="0.25">
      <c r="A955">
        <v>202512</v>
      </c>
      <c r="B955" t="s">
        <v>326</v>
      </c>
      <c r="C955" t="s">
        <v>139</v>
      </c>
      <c r="D955">
        <v>446</v>
      </c>
      <c r="E955">
        <v>446.000000000017</v>
      </c>
      <c r="F955">
        <v>75.229772939149996</v>
      </c>
      <c r="G955">
        <v>370.770227060867</v>
      </c>
      <c r="H955">
        <v>332.67284993838098</v>
      </c>
      <c r="I955">
        <v>329.04161000279299</v>
      </c>
      <c r="J955">
        <v>3.6312399355879998</v>
      </c>
      <c r="K955">
        <v>0</v>
      </c>
      <c r="L955" t="s">
        <v>232</v>
      </c>
      <c r="M955" t="s">
        <v>232</v>
      </c>
      <c r="N955">
        <v>19.878117560041002</v>
      </c>
      <c r="O955" t="s">
        <v>232</v>
      </c>
      <c r="P955" t="e">
        <v>#N/A</v>
      </c>
    </row>
    <row r="956" spans="1:16" x14ac:dyDescent="0.25">
      <c r="A956">
        <v>202512</v>
      </c>
      <c r="B956" t="s">
        <v>326</v>
      </c>
      <c r="C956" t="s">
        <v>140</v>
      </c>
      <c r="D956">
        <v>413</v>
      </c>
      <c r="E956">
        <v>412.999999999973</v>
      </c>
      <c r="F956">
        <v>149.90972802021099</v>
      </c>
      <c r="G956">
        <v>263.09027197976201</v>
      </c>
      <c r="H956">
        <v>233.33291188122701</v>
      </c>
      <c r="I956" t="s">
        <v>232</v>
      </c>
      <c r="J956" t="s">
        <v>232</v>
      </c>
      <c r="K956" t="s">
        <v>232</v>
      </c>
      <c r="L956">
        <v>26.333194846695999</v>
      </c>
      <c r="M956">
        <v>14.051815972568001</v>
      </c>
      <c r="N956">
        <v>12.281378874128</v>
      </c>
      <c r="O956">
        <v>3.4241652518389998</v>
      </c>
      <c r="P956" t="e">
        <v>#N/A</v>
      </c>
    </row>
    <row r="957" spans="1:16" x14ac:dyDescent="0.25">
      <c r="A957">
        <v>202512</v>
      </c>
      <c r="B957" t="s">
        <v>326</v>
      </c>
      <c r="C957" t="s">
        <v>141</v>
      </c>
      <c r="D957">
        <v>505</v>
      </c>
      <c r="E957">
        <v>504.99999999999801</v>
      </c>
      <c r="F957">
        <v>152.699273898744</v>
      </c>
      <c r="G957">
        <v>352.30072610125399</v>
      </c>
      <c r="H957">
        <v>325.012468950835</v>
      </c>
      <c r="I957" t="s">
        <v>232</v>
      </c>
      <c r="J957" t="s">
        <v>232</v>
      </c>
      <c r="K957" t="s">
        <v>232</v>
      </c>
      <c r="L957">
        <v>24.274558520282</v>
      </c>
      <c r="M957">
        <v>13.041095890411</v>
      </c>
      <c r="N957">
        <v>11.233462629870999</v>
      </c>
      <c r="O957">
        <v>3.0136986301370001</v>
      </c>
      <c r="P957" t="e">
        <v>#N/A</v>
      </c>
    </row>
    <row r="958" spans="1:16" x14ac:dyDescent="0.25">
      <c r="A958">
        <v>202512</v>
      </c>
      <c r="B958" t="s">
        <v>326</v>
      </c>
      <c r="C958" t="s">
        <v>142</v>
      </c>
      <c r="D958">
        <v>334</v>
      </c>
      <c r="E958">
        <v>334.000000000022</v>
      </c>
      <c r="F958">
        <v>119.503525641042</v>
      </c>
      <c r="G958">
        <v>214.49647435898001</v>
      </c>
      <c r="H958">
        <v>194.28253205128601</v>
      </c>
      <c r="I958">
        <v>163.90625</v>
      </c>
      <c r="J958">
        <v>30.376282051286001</v>
      </c>
      <c r="K958">
        <v>15.963461538462999</v>
      </c>
      <c r="L958" t="s">
        <v>232</v>
      </c>
      <c r="M958">
        <v>12.09375</v>
      </c>
      <c r="N958" t="s">
        <v>232</v>
      </c>
      <c r="O958" t="s">
        <v>232</v>
      </c>
      <c r="P958" t="e">
        <v>#N/A</v>
      </c>
    </row>
    <row r="959" spans="1:16" x14ac:dyDescent="0.25">
      <c r="A959">
        <v>202512</v>
      </c>
      <c r="B959" t="s">
        <v>326</v>
      </c>
      <c r="C959" t="s">
        <v>143</v>
      </c>
      <c r="D959">
        <v>389</v>
      </c>
      <c r="E959">
        <v>389.00000000000301</v>
      </c>
      <c r="F959">
        <v>189.00360853786901</v>
      </c>
      <c r="G959">
        <v>199.996391462134</v>
      </c>
      <c r="H959">
        <v>185.84354516232301</v>
      </c>
      <c r="I959">
        <v>144.21572318998599</v>
      </c>
      <c r="J959">
        <v>41.627821972337003</v>
      </c>
      <c r="K959">
        <v>21.548792812007999</v>
      </c>
      <c r="L959">
        <v>8.0867172675530004</v>
      </c>
      <c r="M959" t="s">
        <v>232</v>
      </c>
      <c r="N959" t="s">
        <v>232</v>
      </c>
      <c r="O959">
        <v>6.0661290322579999</v>
      </c>
      <c r="P959" t="e">
        <v>#N/A</v>
      </c>
    </row>
    <row r="960" spans="1:16" x14ac:dyDescent="0.25">
      <c r="A960">
        <v>202512</v>
      </c>
      <c r="B960" t="s">
        <v>326</v>
      </c>
      <c r="C960" t="s">
        <v>144</v>
      </c>
      <c r="D960">
        <v>355</v>
      </c>
      <c r="E960">
        <v>355.36356199655398</v>
      </c>
      <c r="F960">
        <v>126.599161185298</v>
      </c>
      <c r="G960">
        <v>228.764400811256</v>
      </c>
      <c r="H960">
        <v>196.72624805607299</v>
      </c>
      <c r="I960">
        <v>170.65086819071701</v>
      </c>
      <c r="J960">
        <v>26.075379865355998</v>
      </c>
      <c r="K960">
        <v>10.647807780152</v>
      </c>
      <c r="L960">
        <v>27.640303292818</v>
      </c>
      <c r="M960">
        <v>12.097395092462</v>
      </c>
      <c r="N960">
        <v>15.542908200356001</v>
      </c>
      <c r="O960">
        <v>4.3978494623650004</v>
      </c>
      <c r="P960" t="e">
        <v>#N/A</v>
      </c>
    </row>
    <row r="961" spans="1:16" x14ac:dyDescent="0.25">
      <c r="A961">
        <v>202512</v>
      </c>
      <c r="B961" t="s">
        <v>326</v>
      </c>
      <c r="C961" t="s">
        <v>145</v>
      </c>
      <c r="D961">
        <v>1083</v>
      </c>
      <c r="E961">
        <v>1083.00000000003</v>
      </c>
      <c r="F961">
        <v>400.28193014398403</v>
      </c>
      <c r="G961">
        <v>682.71806985604996</v>
      </c>
      <c r="H961">
        <v>628.54361828976596</v>
      </c>
      <c r="I961">
        <v>563.14250033621397</v>
      </c>
      <c r="J961">
        <v>65.401117953552003</v>
      </c>
      <c r="K961">
        <v>36.848018866276</v>
      </c>
      <c r="L961">
        <v>49.158322534025999</v>
      </c>
      <c r="M961">
        <v>20.457305502846001</v>
      </c>
      <c r="N961">
        <v>28.701017031180001</v>
      </c>
      <c r="O961">
        <v>5.0161290322580001</v>
      </c>
      <c r="P961" t="e">
        <v>#N/A</v>
      </c>
    </row>
    <row r="962" spans="1:16" x14ac:dyDescent="0.25">
      <c r="A962">
        <v>202512</v>
      </c>
      <c r="B962" t="s">
        <v>327</v>
      </c>
      <c r="C962" t="s">
        <v>136</v>
      </c>
      <c r="D962">
        <v>1825</v>
      </c>
      <c r="E962">
        <v>1825.00000000002</v>
      </c>
      <c r="F962">
        <v>651.99273223718103</v>
      </c>
      <c r="G962">
        <v>1173.00726776283</v>
      </c>
      <c r="H962">
        <v>1046.29670638373</v>
      </c>
      <c r="I962">
        <v>842.96493208985396</v>
      </c>
      <c r="J962">
        <v>203.331774293878</v>
      </c>
      <c r="K962">
        <v>61.948548237893</v>
      </c>
      <c r="L962">
        <v>100.29877544283799</v>
      </c>
      <c r="M962">
        <v>54.375072778041996</v>
      </c>
      <c r="N962">
        <v>45.923702664795996</v>
      </c>
      <c r="O962">
        <v>26.411785936265002</v>
      </c>
      <c r="P962" t="e">
        <v>#N/A</v>
      </c>
    </row>
    <row r="963" spans="1:16" x14ac:dyDescent="0.25">
      <c r="A963">
        <v>202512</v>
      </c>
      <c r="B963" t="s">
        <v>327</v>
      </c>
      <c r="C963" t="s">
        <v>137</v>
      </c>
      <c r="D963">
        <v>808</v>
      </c>
      <c r="E963">
        <v>808.00000000001</v>
      </c>
      <c r="F963">
        <v>333.26012354152101</v>
      </c>
      <c r="G963">
        <v>474.73987645848899</v>
      </c>
      <c r="H963">
        <v>428.96532917836299</v>
      </c>
      <c r="I963">
        <v>334.16166582901502</v>
      </c>
      <c r="J963">
        <v>94.803663349348</v>
      </c>
      <c r="K963">
        <v>26.844200411805001</v>
      </c>
      <c r="L963">
        <v>34.385069749982001</v>
      </c>
      <c r="M963">
        <v>24.965714911273999</v>
      </c>
      <c r="N963">
        <v>9.4193548387079993</v>
      </c>
      <c r="O963">
        <v>11.389477530143999</v>
      </c>
      <c r="P963" t="e">
        <v>#N/A</v>
      </c>
    </row>
    <row r="964" spans="1:16" x14ac:dyDescent="0.25">
      <c r="A964">
        <v>202512</v>
      </c>
      <c r="B964" t="s">
        <v>327</v>
      </c>
      <c r="C964" t="s">
        <v>138</v>
      </c>
      <c r="D964">
        <v>1017</v>
      </c>
      <c r="E964">
        <v>1017.00000000001</v>
      </c>
      <c r="F964">
        <v>318.73260869566002</v>
      </c>
      <c r="G964">
        <v>698.26739130434601</v>
      </c>
      <c r="H964">
        <v>617.33137720536899</v>
      </c>
      <c r="I964">
        <v>508.803266260839</v>
      </c>
      <c r="J964">
        <v>108.52811094453</v>
      </c>
      <c r="K964">
        <v>35.104347826088002</v>
      </c>
      <c r="L964">
        <v>65.913705692855999</v>
      </c>
      <c r="M964">
        <v>29.409357866768001</v>
      </c>
      <c r="N964">
        <v>36.504347826088001</v>
      </c>
      <c r="O964">
        <v>15.022308406121001</v>
      </c>
      <c r="P964" t="e">
        <v>#N/A</v>
      </c>
    </row>
    <row r="965" spans="1:16" x14ac:dyDescent="0.25">
      <c r="A965">
        <v>202512</v>
      </c>
      <c r="B965" t="s">
        <v>327</v>
      </c>
      <c r="C965" t="s">
        <v>139</v>
      </c>
      <c r="D965">
        <v>275</v>
      </c>
      <c r="E965">
        <v>301.64551192148201</v>
      </c>
      <c r="F965">
        <v>63.518057503503996</v>
      </c>
      <c r="G965">
        <v>238.12745441797799</v>
      </c>
      <c r="H965">
        <v>201.98429378766701</v>
      </c>
      <c r="I965" t="s">
        <v>232</v>
      </c>
      <c r="J965" t="s">
        <v>232</v>
      </c>
      <c r="K965" t="s">
        <v>232</v>
      </c>
      <c r="L965" t="s">
        <v>232</v>
      </c>
      <c r="M965" t="s">
        <v>232</v>
      </c>
      <c r="N965">
        <v>26.466690042075001</v>
      </c>
      <c r="O965" t="s">
        <v>232</v>
      </c>
      <c r="P965" t="e">
        <v>#N/A</v>
      </c>
    </row>
    <row r="966" spans="1:16" x14ac:dyDescent="0.25">
      <c r="A966">
        <v>202512</v>
      </c>
      <c r="B966" t="s">
        <v>327</v>
      </c>
      <c r="C966" t="s">
        <v>140</v>
      </c>
      <c r="D966">
        <v>343</v>
      </c>
      <c r="E966">
        <v>350.118075035034</v>
      </c>
      <c r="F966">
        <v>132.77594670406501</v>
      </c>
      <c r="G966">
        <v>217.34212833096899</v>
      </c>
      <c r="H966">
        <v>183.631793861109</v>
      </c>
      <c r="I966" t="s">
        <v>232</v>
      </c>
      <c r="J966" t="s">
        <v>232</v>
      </c>
      <c r="K966" t="s">
        <v>232</v>
      </c>
      <c r="L966" t="s">
        <v>232</v>
      </c>
      <c r="M966" t="s">
        <v>232</v>
      </c>
      <c r="N966">
        <v>16.257012622721</v>
      </c>
      <c r="O966" t="s">
        <v>232</v>
      </c>
      <c r="P966" t="e">
        <v>#N/A</v>
      </c>
    </row>
    <row r="967" spans="1:16" x14ac:dyDescent="0.25">
      <c r="A967">
        <v>202512</v>
      </c>
      <c r="B967" t="s">
        <v>327</v>
      </c>
      <c r="C967" t="s">
        <v>141</v>
      </c>
      <c r="D967">
        <v>465</v>
      </c>
      <c r="E967">
        <v>450.236413043472</v>
      </c>
      <c r="F967">
        <v>126.690217391308</v>
      </c>
      <c r="G967">
        <v>323.54619565216399</v>
      </c>
      <c r="H967">
        <v>309.43642674460102</v>
      </c>
      <c r="I967">
        <v>244.71631804894699</v>
      </c>
      <c r="J967">
        <v>64.720108695654005</v>
      </c>
      <c r="K967">
        <v>22.603260869566</v>
      </c>
      <c r="L967">
        <v>9.5425420168069994</v>
      </c>
      <c r="M967">
        <v>9.5425420168069994</v>
      </c>
      <c r="N967">
        <v>0</v>
      </c>
      <c r="O967">
        <v>4.5672268907560003</v>
      </c>
      <c r="P967" t="e">
        <v>#N/A</v>
      </c>
    </row>
    <row r="968" spans="1:16" x14ac:dyDescent="0.25">
      <c r="A968">
        <v>202512</v>
      </c>
      <c r="B968" t="s">
        <v>327</v>
      </c>
      <c r="C968" t="s">
        <v>142</v>
      </c>
      <c r="D968">
        <v>320</v>
      </c>
      <c r="E968">
        <v>308.15212765959899</v>
      </c>
      <c r="F968">
        <v>84.618085106384001</v>
      </c>
      <c r="G968">
        <v>223.53404255321499</v>
      </c>
      <c r="H968">
        <v>187.802188072288</v>
      </c>
      <c r="I968">
        <v>148.36282637016001</v>
      </c>
      <c r="J968">
        <v>39.439361702127997</v>
      </c>
      <c r="K968">
        <v>10.144680851064001</v>
      </c>
      <c r="L968">
        <v>21.513605442178999</v>
      </c>
      <c r="M968">
        <v>18.313605442179</v>
      </c>
      <c r="N968">
        <v>3.2</v>
      </c>
      <c r="O968">
        <v>14.218249038748001</v>
      </c>
      <c r="P968" t="e">
        <v>#N/A</v>
      </c>
    </row>
    <row r="969" spans="1:16" x14ac:dyDescent="0.25">
      <c r="A969">
        <v>202512</v>
      </c>
      <c r="B969" t="s">
        <v>327</v>
      </c>
      <c r="C969" t="s">
        <v>143</v>
      </c>
      <c r="D969">
        <v>422</v>
      </c>
      <c r="E969">
        <v>414.84787234042898</v>
      </c>
      <c r="F969">
        <v>244.39042553191999</v>
      </c>
      <c r="G969">
        <v>170.45744680850899</v>
      </c>
      <c r="H969">
        <v>163.442003918067</v>
      </c>
      <c r="I969">
        <v>110.184557109555</v>
      </c>
      <c r="J969">
        <v>53.257446808512</v>
      </c>
      <c r="K969">
        <v>15.394680851064001</v>
      </c>
      <c r="L969">
        <v>7.0154428904420003</v>
      </c>
      <c r="M969">
        <v>7.0154428904420003</v>
      </c>
      <c r="N969">
        <v>0</v>
      </c>
      <c r="O969">
        <v>0</v>
      </c>
      <c r="P969" t="e">
        <v>#N/A</v>
      </c>
    </row>
    <row r="970" spans="1:16" x14ac:dyDescent="0.25">
      <c r="A970">
        <v>202512</v>
      </c>
      <c r="B970" t="s">
        <v>327</v>
      </c>
      <c r="C970" t="s">
        <v>144</v>
      </c>
      <c r="D970">
        <v>373</v>
      </c>
      <c r="E970">
        <v>369.16004007624701</v>
      </c>
      <c r="F970">
        <v>129.72330951031199</v>
      </c>
      <c r="G970">
        <v>239.43673056593499</v>
      </c>
      <c r="H970">
        <v>208.98122556207099</v>
      </c>
      <c r="I970">
        <v>157.07017732417799</v>
      </c>
      <c r="J970">
        <v>51.911048237892999</v>
      </c>
      <c r="K970">
        <v>21.333267807586001</v>
      </c>
      <c r="L970">
        <v>23.014067559320001</v>
      </c>
      <c r="M970">
        <v>9.5831418931210006</v>
      </c>
      <c r="N970">
        <v>13.430925666199</v>
      </c>
      <c r="O970">
        <v>7.4414374445440004</v>
      </c>
      <c r="P970" t="e">
        <v>#N/A</v>
      </c>
    </row>
    <row r="971" spans="1:16" x14ac:dyDescent="0.25">
      <c r="A971">
        <v>202512</v>
      </c>
      <c r="B971" t="s">
        <v>327</v>
      </c>
      <c r="C971" t="s">
        <v>145</v>
      </c>
      <c r="D971">
        <v>1012</v>
      </c>
      <c r="E971">
        <v>1012.00000000001</v>
      </c>
      <c r="F971">
        <v>389.29111933396399</v>
      </c>
      <c r="G971">
        <v>622.708880666048</v>
      </c>
      <c r="H971">
        <v>580.93544886857796</v>
      </c>
      <c r="I971">
        <v>461.29027079271799</v>
      </c>
      <c r="J971">
        <v>119.64517807586</v>
      </c>
      <c r="K971">
        <v>43.343709528216003</v>
      </c>
      <c r="L971">
        <v>28.664741582253001</v>
      </c>
      <c r="M971">
        <v>14.160393756165</v>
      </c>
      <c r="N971">
        <v>14.504347826088001</v>
      </c>
      <c r="O971">
        <v>13.108690215217001</v>
      </c>
      <c r="P97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328</v>
      </c>
    </row>
    <row r="13" spans="1:2" ht="5.15" customHeight="1" x14ac:dyDescent="0.25"/>
    <row r="14" spans="1:2" ht="12.75" customHeight="1" x14ac:dyDescent="0.25">
      <c r="A14" s="201" t="s">
        <v>5</v>
      </c>
      <c r="B14" s="202">
        <v>45992</v>
      </c>
    </row>
    <row r="15" spans="1:2" ht="5.15" customHeight="1" x14ac:dyDescent="0.25"/>
    <row r="16" spans="1:2" ht="12.75" customHeight="1" x14ac:dyDescent="0.25">
      <c r="A16" s="201" t="s">
        <v>6</v>
      </c>
      <c r="B16" s="203">
        <v>46152</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46249</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222</v>
      </c>
    </row>
    <row r="27" spans="1:2" ht="12.75" customHeight="1" x14ac:dyDescent="0.25">
      <c r="B27" s="199" t="s">
        <v>225</v>
      </c>
    </row>
    <row r="28" spans="1:2" ht="12.75" customHeight="1" x14ac:dyDescent="0.25">
      <c r="B28" s="199" t="s">
        <v>224</v>
      </c>
    </row>
    <row r="29" spans="1:2" ht="12.75" customHeight="1" x14ac:dyDescent="0.25">
      <c r="A29" s="199" t="s">
        <v>14</v>
      </c>
      <c r="B29" s="204" t="s">
        <v>223</v>
      </c>
    </row>
    <row r="30" spans="1:2" ht="12.75" customHeight="1" x14ac:dyDescent="0.25">
      <c r="A30" s="199" t="s">
        <v>15</v>
      </c>
      <c r="B30" s="199" t="s">
        <v>226</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329</v>
      </c>
      <c r="B8" s="11"/>
      <c r="C8" s="11"/>
      <c r="D8" s="11"/>
      <c r="E8" s="11"/>
    </row>
    <row r="9" spans="1:6" ht="15" customHeight="1" x14ac:dyDescent="0.25">
      <c r="A9" s="11" t="s">
        <v>330</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ED6E5-463C-43D8-A1E0-2E836A896019}">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71" t="s">
        <v>184</v>
      </c>
      <c r="B1" s="271"/>
    </row>
    <row r="2" spans="1:6" ht="25.5" customHeight="1" x14ac:dyDescent="0.25">
      <c r="B2" s="272" t="s">
        <v>333</v>
      </c>
    </row>
    <row r="3" spans="1:6" ht="32.25" customHeight="1" x14ac:dyDescent="0.25">
      <c r="A3" s="183"/>
      <c r="B3" s="27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74"/>
      <c r="B12" s="190" t="s">
        <v>179</v>
      </c>
      <c r="C12" s="183"/>
      <c r="D12" s="183"/>
      <c r="E12" s="183"/>
      <c r="F12" s="183"/>
    </row>
    <row r="13" spans="1:6" x14ac:dyDescent="0.25">
      <c r="A13" s="27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334</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335</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7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A944DC9-351A-429D-8ED6-CAB53A3F2784}"/>
    <hyperlink ref="B13" r:id="rId2" xr:uid="{6E33F1E3-6D02-41F9-B769-77CC44CD6871}"/>
    <hyperlink ref="B19" r:id="rId3" xr:uid="{C86798A7-FB11-4671-B6A0-510FE260A2CD}"/>
    <hyperlink ref="B32" r:id="rId4" xr:uid="{BC09F4CC-650D-46AE-99C2-9F046005599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Bayern (Gebietsstand Dezember 2025)</v>
      </c>
    </row>
    <row r="5" spans="1:14" ht="11.25" customHeight="1" x14ac:dyDescent="0.2">
      <c r="A5" s="44" t="s">
        <v>330</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18" t="s">
        <v>44</v>
      </c>
      <c r="B7" s="221" t="s">
        <v>45</v>
      </c>
      <c r="C7" s="224" t="s">
        <v>156</v>
      </c>
      <c r="D7" s="224"/>
      <c r="E7" s="224"/>
      <c r="F7" s="224"/>
      <c r="G7" s="224"/>
      <c r="H7" s="224"/>
      <c r="I7" s="224"/>
      <c r="J7" s="224"/>
      <c r="K7" s="224"/>
      <c r="L7" s="225"/>
    </row>
    <row r="8" spans="1:14" ht="15" customHeight="1" x14ac:dyDescent="0.2">
      <c r="A8" s="219"/>
      <c r="B8" s="222"/>
      <c r="C8" s="226" t="s">
        <v>46</v>
      </c>
      <c r="D8" s="228" t="s">
        <v>47</v>
      </c>
      <c r="E8" s="228"/>
      <c r="F8" s="228"/>
      <c r="G8" s="228"/>
      <c r="H8" s="228"/>
      <c r="I8" s="228"/>
      <c r="J8" s="228"/>
      <c r="K8" s="228"/>
      <c r="L8" s="229"/>
    </row>
    <row r="9" spans="1:14" ht="15" customHeight="1" x14ac:dyDescent="0.2">
      <c r="A9" s="219"/>
      <c r="B9" s="222"/>
      <c r="C9" s="226"/>
      <c r="D9" s="226" t="s">
        <v>48</v>
      </c>
      <c r="E9" s="230" t="s">
        <v>49</v>
      </c>
      <c r="F9" s="230"/>
      <c r="G9" s="230"/>
      <c r="H9" s="230"/>
      <c r="I9" s="230" t="s">
        <v>50</v>
      </c>
      <c r="J9" s="230"/>
      <c r="K9" s="230"/>
      <c r="L9" s="212" t="s">
        <v>51</v>
      </c>
    </row>
    <row r="10" spans="1:14" ht="11.25" customHeight="1" x14ac:dyDescent="0.2">
      <c r="A10" s="219"/>
      <c r="B10" s="222"/>
      <c r="C10" s="226"/>
      <c r="D10" s="226"/>
      <c r="E10" s="215" t="s">
        <v>48</v>
      </c>
      <c r="F10" s="217" t="s">
        <v>52</v>
      </c>
      <c r="G10" s="217"/>
      <c r="H10" s="217"/>
      <c r="I10" s="215" t="s">
        <v>48</v>
      </c>
      <c r="J10" s="217" t="s">
        <v>52</v>
      </c>
      <c r="K10" s="217"/>
      <c r="L10" s="212"/>
    </row>
    <row r="11" spans="1:14" ht="56.25" customHeight="1" x14ac:dyDescent="0.2">
      <c r="A11" s="219"/>
      <c r="B11" s="223"/>
      <c r="C11" s="227"/>
      <c r="D11" s="227"/>
      <c r="E11" s="216"/>
      <c r="F11" s="47" t="s">
        <v>53</v>
      </c>
      <c r="G11" s="47" t="s">
        <v>54</v>
      </c>
      <c r="H11" s="47" t="s">
        <v>55</v>
      </c>
      <c r="I11" s="216"/>
      <c r="J11" s="47" t="s">
        <v>53</v>
      </c>
      <c r="K11" s="47" t="s">
        <v>56</v>
      </c>
      <c r="L11" s="213"/>
      <c r="M11" s="48"/>
    </row>
    <row r="12" spans="1:14" s="52" customFormat="1" ht="11.25" customHeight="1" x14ac:dyDescent="0.2">
      <c r="A12" s="220"/>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310795</v>
      </c>
      <c r="C14" s="59">
        <f>IF(INDEX(roh_ast_merkmal!$1:$1048576,MATCH(INDEX(strg!$A:$A,strg!$B$1,1),roh_ast_merkmal!$B:$B,0)+MATCH("Insg",roh_ast_merkmal!$C:$C,0)-2,MATCH(C$6,roh_ast_merkmal!$1:$1,0))=-8888,"x",INDEX(roh_ast_merkmal!$1:$1048576,MATCH(INDEX(strg!$A:$A,strg!$B$1,1),roh_ast_merkmal!$B:$B,0)+MATCH("Insg",roh_ast_merkmal!$C:$C,0)-2,MATCH(C$6,roh_ast_merkmal!$1:$1,0)))</f>
        <v>141570.83369137801</v>
      </c>
      <c r="D14" s="59">
        <f>IF(INDEX(roh_ast_merkmal!$1:$1048576,MATCH(INDEX(strg!$A:$A,strg!$B$1,1),roh_ast_merkmal!$B:$B,0)+MATCH("Insg",roh_ast_merkmal!$C:$C,0)-2,MATCH(D$6,roh_ast_merkmal!$1:$1,0))=-8888,"x",INDEX(roh_ast_merkmal!$1:$1048576,MATCH(INDEX(strg!$A:$A,strg!$B$1,1),roh_ast_merkmal!$B:$B,0)+MATCH("Insg",roh_ast_merkmal!$C:$C,0)-2,MATCH(D$6,roh_ast_merkmal!$1:$1,0)))</f>
        <v>169223.16630861099</v>
      </c>
      <c r="E14" s="59">
        <f>IF(INDEX(roh_ast_merkmal!$1:$1048576,MATCH(INDEX(strg!$A:$A,strg!$B$1,1),roh_ast_merkmal!$B:$B,0)+MATCH("Insg",roh_ast_merkmal!$C:$C,0)-2,MATCH(E$6,roh_ast_merkmal!$1:$1,0))=-8888,"x",INDEX(roh_ast_merkmal!$1:$1048576,MATCH(INDEX(strg!$A:$A,strg!$B$1,1),roh_ast_merkmal!$B:$B,0)+MATCH("Insg",roh_ast_merkmal!$C:$C,0)-2,MATCH(E$6,roh_ast_merkmal!$1:$1,0)))</f>
        <v>137596.79079898199</v>
      </c>
      <c r="F14" s="59">
        <f>IF(INDEX(roh_ast_merkmal!$1:$1048576,MATCH(INDEX(strg!$A:$A,strg!$B$1,1),roh_ast_merkmal!$B:$B,0)+MATCH("Insg",roh_ast_merkmal!$C:$C,0)-2,MATCH(F$6,roh_ast_merkmal!$1:$1,0))=-8888,"x",INDEX(roh_ast_merkmal!$1:$1048576,MATCH(INDEX(strg!$A:$A,strg!$B$1,1),roh_ast_merkmal!$B:$B,0)+MATCH("Insg",roh_ast_merkmal!$C:$C,0)-2,MATCH(F$6,roh_ast_merkmal!$1:$1,0)))</f>
        <v>103114.50166027401</v>
      </c>
      <c r="G14" s="59">
        <f>IF(INDEX(roh_ast_merkmal!$1:$1048576,MATCH(INDEX(strg!$A:$A,strg!$B$1,1),roh_ast_merkmal!$B:$B,0)+MATCH("Insg",roh_ast_merkmal!$C:$C,0)-2,MATCH(G$6,roh_ast_merkmal!$1:$1,0))=-8888,"x",INDEX(roh_ast_merkmal!$1:$1048576,MATCH(INDEX(strg!$A:$A,strg!$B$1,1),roh_ast_merkmal!$B:$B,0)+MATCH("Insg",roh_ast_merkmal!$C:$C,0)-2,MATCH(G$6,roh_ast_merkmal!$1:$1,0)))</f>
        <v>34256.050751184397</v>
      </c>
      <c r="H14" s="59">
        <f>IF(INDEX(roh_ast_merkmal!$1:$1048576,MATCH(INDEX(strg!$A:$A,strg!$B$1,1),roh_ast_merkmal!$B:$B,0)+MATCH("Insg",roh_ast_merkmal!$C:$C,0)-2,MATCH(H$6,roh_ast_merkmal!$1:$1,0))=-8888,"x",INDEX(roh_ast_merkmal!$1:$1048576,MATCH(INDEX(strg!$A:$A,strg!$B$1,1),roh_ast_merkmal!$B:$B,0)+MATCH("Insg",roh_ast_merkmal!$C:$C,0)-2,MATCH(H$6,roh_ast_merkmal!$1:$1,0)))</f>
        <v>9911.5581709140606</v>
      </c>
      <c r="I14" s="59">
        <f>IF(INDEX(roh_ast_merkmal!$1:$1048576,MATCH(INDEX(strg!$A:$A,strg!$B$1,1),roh_ast_merkmal!$B:$B,0)+MATCH("Insg",roh_ast_merkmal!$C:$C,0)-2,MATCH(I$6,roh_ast_merkmal!$1:$1,0))=-8888,"x",INDEX(roh_ast_merkmal!$1:$1048576,MATCH(INDEX(strg!$A:$A,strg!$B$1,1),roh_ast_merkmal!$B:$B,0)+MATCH("Insg",roh_ast_merkmal!$C:$C,0)-2,MATCH(I$6,roh_ast_merkmal!$1:$1,0)))</f>
        <v>27089.534492381001</v>
      </c>
      <c r="J14" s="59">
        <f>IF(INDEX(roh_ast_merkmal!$1:$1048576,MATCH(INDEX(strg!$A:$A,strg!$B$1,1),roh_ast_merkmal!$B:$B,0)+MATCH("Insg",roh_ast_merkmal!$C:$C,0)-2,MATCH(J$6,roh_ast_merkmal!$1:$1,0))=-8888,"x",INDEX(roh_ast_merkmal!$1:$1048576,MATCH(INDEX(strg!$A:$A,strg!$B$1,1),roh_ast_merkmal!$B:$B,0)+MATCH("Insg",roh_ast_merkmal!$C:$C,0)-2,MATCH(J$6,roh_ast_merkmal!$1:$1,0)))</f>
        <v>11965.8060229287</v>
      </c>
      <c r="K14" s="59">
        <f>IF(INDEX(roh_ast_merkmal!$1:$1048576,MATCH(INDEX(strg!$A:$A,strg!$B$1,1),roh_ast_merkmal!$B:$B,0)+MATCH("Insg",roh_ast_merkmal!$C:$C,0)-2,MATCH(K$6,roh_ast_merkmal!$1:$1,0))=-8888,"x",INDEX(roh_ast_merkmal!$1:$1048576,MATCH(INDEX(strg!$A:$A,strg!$B$1,1),roh_ast_merkmal!$B:$B,0)+MATCH("Insg",roh_ast_merkmal!$C:$C,0)-2,MATCH(K$6,roh_ast_merkmal!$1:$1,0)))</f>
        <v>15085.774155892999</v>
      </c>
      <c r="L14" s="60">
        <f>IF(INDEX(roh_ast_merkmal!$1:$1048576,MATCH(INDEX(strg!$A:$A,strg!$B$1,1),roh_ast_merkmal!$B:$B,0)+MATCH("Insg",roh_ast_merkmal!$C:$C,0)-2,MATCH(L$6,roh_ast_merkmal!$1:$1,0))=-8888,"x",INDEX(roh_ast_merkmal!$1:$1048576,MATCH(INDEX(strg!$A:$A,strg!$B$1,1),roh_ast_merkmal!$B:$B,0)+MATCH("Insg",roh_ast_merkmal!$C:$C,0)-2,MATCH(L$6,roh_ast_merkmal!$1:$1,0)))</f>
        <v>4536.8410172552203</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318062</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100767.948368749</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217294.05163119</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182686.197505032</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154382.58204302099</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28095.1644934541</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9666.88555732651</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30268.998438696999</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13442.9224326492</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16781.169527238198</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4338.8556874607202</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45.551194096229992</v>
      </c>
      <c r="D17" s="65">
        <f t="shared" si="0"/>
        <v>54.44848414826847</v>
      </c>
      <c r="E17" s="65">
        <f t="shared" si="0"/>
        <v>44.272523946325386</v>
      </c>
      <c r="F17" s="65">
        <f t="shared" si="0"/>
        <v>33.177657832421374</v>
      </c>
      <c r="G17" s="65">
        <f t="shared" si="0"/>
        <v>11.022072668860309</v>
      </c>
      <c r="H17" s="65">
        <f t="shared" si="0"/>
        <v>3.189098335209402</v>
      </c>
      <c r="I17" s="65">
        <f t="shared" si="0"/>
        <v>8.7162066611049092</v>
      </c>
      <c r="J17" s="65">
        <f t="shared" si="0"/>
        <v>3.8500638758437877</v>
      </c>
      <c r="K17" s="65">
        <f t="shared" si="0"/>
        <v>4.8539307762007109</v>
      </c>
      <c r="L17" s="66">
        <f t="shared" si="0"/>
        <v>1.4597535408404962</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31.68185711237086</v>
      </c>
      <c r="D18" s="70">
        <f t="shared" si="1"/>
        <v>68.318142887609966</v>
      </c>
      <c r="E18" s="70">
        <f t="shared" si="1"/>
        <v>57.437291315854146</v>
      </c>
      <c r="F18" s="70">
        <f t="shared" si="1"/>
        <v>48.538518289836887</v>
      </c>
      <c r="G18" s="70">
        <f t="shared" si="1"/>
        <v>8.8332351847923043</v>
      </c>
      <c r="H18" s="70">
        <f t="shared" si="1"/>
        <v>3.039308549064808</v>
      </c>
      <c r="I18" s="70">
        <f t="shared" si="1"/>
        <v>9.5166975113962042</v>
      </c>
      <c r="J18" s="70">
        <f t="shared" si="1"/>
        <v>4.2265100617644356</v>
      </c>
      <c r="K18" s="70">
        <f t="shared" si="1"/>
        <v>5.2760686681333189</v>
      </c>
      <c r="L18" s="71">
        <f t="shared" si="1"/>
        <v>1.3641540603595275</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14"/>
      <c r="B23" s="214"/>
      <c r="C23" s="214"/>
      <c r="D23" s="214"/>
      <c r="E23" s="214"/>
      <c r="F23" s="214"/>
      <c r="G23" s="214"/>
      <c r="H23" s="214"/>
      <c r="I23" s="214"/>
      <c r="J23" s="214"/>
      <c r="K23" s="214"/>
      <c r="L23" s="214"/>
      <c r="N23" s="75"/>
    </row>
    <row r="24" spans="1:24" ht="18" customHeight="1" x14ac:dyDescent="0.2">
      <c r="A24" s="214" t="str">
        <f>IF(ISERROR(#REF!),"",#REF!)</f>
        <v/>
      </c>
      <c r="B24" s="214"/>
      <c r="C24" s="214"/>
      <c r="D24" s="214"/>
      <c r="E24" s="214"/>
      <c r="F24" s="214"/>
      <c r="G24" s="214"/>
      <c r="H24" s="214"/>
      <c r="I24" s="214"/>
      <c r="J24" s="214"/>
      <c r="K24" s="214"/>
      <c r="L24" s="214"/>
    </row>
    <row r="25" spans="1:24" ht="18" customHeight="1" x14ac:dyDescent="0.2">
      <c r="A25" s="214" t="str">
        <f>IF(ISERROR(#REF!),"",#REF!)</f>
        <v/>
      </c>
      <c r="B25" s="214"/>
      <c r="C25" s="214"/>
      <c r="D25" s="214"/>
      <c r="E25" s="214"/>
      <c r="F25" s="214"/>
      <c r="G25" s="214"/>
      <c r="H25" s="214"/>
      <c r="I25" s="214"/>
      <c r="J25" s="214"/>
      <c r="K25" s="214"/>
      <c r="L25" s="214"/>
    </row>
    <row r="26" spans="1:24" ht="18" customHeight="1" x14ac:dyDescent="0.2">
      <c r="A26" s="214" t="str">
        <f>IF(ISERROR(#REF!),"",#REF!)</f>
        <v/>
      </c>
      <c r="B26" s="214"/>
      <c r="C26" s="214"/>
      <c r="D26" s="214"/>
      <c r="E26" s="214"/>
      <c r="F26" s="214"/>
      <c r="G26" s="214"/>
      <c r="H26" s="214"/>
      <c r="I26" s="214"/>
      <c r="J26" s="214"/>
      <c r="K26" s="214"/>
      <c r="L26" s="214"/>
      <c r="N26" s="75"/>
    </row>
    <row r="27" spans="1:24" ht="18" customHeight="1" x14ac:dyDescent="0.2">
      <c r="A27" s="214" t="str">
        <f>IF(ISERROR(#REF!),"",#REF!)</f>
        <v/>
      </c>
      <c r="B27" s="214"/>
      <c r="C27" s="214"/>
      <c r="D27" s="214"/>
      <c r="E27" s="214"/>
      <c r="F27" s="214"/>
      <c r="G27" s="214"/>
      <c r="H27" s="214"/>
      <c r="I27" s="214"/>
      <c r="J27" s="214"/>
      <c r="K27" s="214"/>
      <c r="L27" s="214"/>
    </row>
    <row r="33" spans="11:11" x14ac:dyDescent="0.2">
      <c r="K33" s="75"/>
    </row>
  </sheetData>
  <mergeCells count="18">
    <mergeCell ref="E9:H9"/>
    <mergeCell ref="I9:K9"/>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11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331</v>
      </c>
      <c r="B4" s="43"/>
      <c r="G4" s="76"/>
    </row>
    <row r="5" spans="1:15" ht="11.25" customHeight="1" x14ac:dyDescent="0.3">
      <c r="A5" s="44" t="s">
        <v>330</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33" t="s">
        <v>63</v>
      </c>
      <c r="B7" s="217"/>
      <c r="C7" s="233" t="s">
        <v>64</v>
      </c>
      <c r="D7" s="217" t="s">
        <v>156</v>
      </c>
      <c r="E7" s="217"/>
      <c r="F7" s="217"/>
      <c r="G7" s="217"/>
      <c r="H7" s="217"/>
      <c r="I7" s="217"/>
      <c r="J7" s="217"/>
      <c r="K7" s="217"/>
      <c r="L7" s="217"/>
      <c r="M7" s="217"/>
    </row>
    <row r="8" spans="1:15" ht="15" customHeight="1" x14ac:dyDescent="0.2">
      <c r="A8" s="217"/>
      <c r="B8" s="217"/>
      <c r="C8" s="233"/>
      <c r="D8" s="226" t="s">
        <v>46</v>
      </c>
      <c r="E8" s="228" t="s">
        <v>47</v>
      </c>
      <c r="F8" s="228"/>
      <c r="G8" s="228"/>
      <c r="H8" s="228"/>
      <c r="I8" s="228"/>
      <c r="J8" s="228"/>
      <c r="K8" s="228"/>
      <c r="L8" s="228"/>
      <c r="M8" s="228"/>
    </row>
    <row r="9" spans="1:15" ht="15" customHeight="1" x14ac:dyDescent="0.2">
      <c r="A9" s="217"/>
      <c r="B9" s="217"/>
      <c r="C9" s="233"/>
      <c r="D9" s="226"/>
      <c r="E9" s="226" t="s">
        <v>48</v>
      </c>
      <c r="F9" s="230" t="s">
        <v>49</v>
      </c>
      <c r="G9" s="230"/>
      <c r="H9" s="230"/>
      <c r="I9" s="230"/>
      <c r="J9" s="230" t="s">
        <v>50</v>
      </c>
      <c r="K9" s="230"/>
      <c r="L9" s="230"/>
      <c r="M9" s="215" t="s">
        <v>51</v>
      </c>
    </row>
    <row r="10" spans="1:15" ht="11.25" customHeight="1" x14ac:dyDescent="0.2">
      <c r="A10" s="217"/>
      <c r="B10" s="217"/>
      <c r="C10" s="233"/>
      <c r="D10" s="226"/>
      <c r="E10" s="226"/>
      <c r="F10" s="215" t="s">
        <v>48</v>
      </c>
      <c r="G10" s="217" t="s">
        <v>52</v>
      </c>
      <c r="H10" s="217"/>
      <c r="I10" s="217"/>
      <c r="J10" s="215" t="s">
        <v>48</v>
      </c>
      <c r="K10" s="217" t="s">
        <v>52</v>
      </c>
      <c r="L10" s="217"/>
      <c r="M10" s="215"/>
    </row>
    <row r="11" spans="1:15" ht="56.25" customHeight="1" x14ac:dyDescent="0.2">
      <c r="A11" s="217"/>
      <c r="B11" s="217"/>
      <c r="C11" s="235"/>
      <c r="D11" s="227"/>
      <c r="E11" s="227"/>
      <c r="F11" s="216"/>
      <c r="G11" s="47" t="s">
        <v>53</v>
      </c>
      <c r="H11" s="47" t="s">
        <v>54</v>
      </c>
      <c r="I11" s="47" t="s">
        <v>55</v>
      </c>
      <c r="J11" s="216"/>
      <c r="K11" s="47" t="s">
        <v>53</v>
      </c>
      <c r="L11" s="47" t="s">
        <v>56</v>
      </c>
      <c r="M11" s="216"/>
      <c r="O11" s="76"/>
    </row>
    <row r="12" spans="1:15" s="52" customFormat="1" ht="11.25" customHeight="1" x14ac:dyDescent="0.2">
      <c r="A12" s="217"/>
      <c r="B12" s="234"/>
      <c r="C12" s="49">
        <v>1</v>
      </c>
      <c r="D12" s="50">
        <v>2</v>
      </c>
      <c r="E12" s="50">
        <v>3</v>
      </c>
      <c r="F12" s="50">
        <v>4</v>
      </c>
      <c r="G12" s="50">
        <v>5</v>
      </c>
      <c r="H12" s="50">
        <v>6</v>
      </c>
      <c r="I12" s="50">
        <v>7</v>
      </c>
      <c r="J12" s="50">
        <v>8</v>
      </c>
      <c r="K12" s="50">
        <v>9</v>
      </c>
      <c r="L12" s="50">
        <v>10</v>
      </c>
      <c r="M12" s="51">
        <v>11</v>
      </c>
    </row>
    <row r="13" spans="1:15" ht="15" customHeight="1" x14ac:dyDescent="0.3">
      <c r="A13" s="79" t="s">
        <v>230</v>
      </c>
      <c r="B13" s="80"/>
      <c r="C13" s="81">
        <v>310795</v>
      </c>
      <c r="D13" s="82">
        <v>141570.83369137801</v>
      </c>
      <c r="E13" s="82">
        <v>169223.16630861099</v>
      </c>
      <c r="F13" s="82">
        <v>137596.79079898199</v>
      </c>
      <c r="G13" s="82">
        <v>103114.50166027401</v>
      </c>
      <c r="H13" s="82">
        <v>34256.050751184397</v>
      </c>
      <c r="I13" s="82">
        <v>9911.5581709140606</v>
      </c>
      <c r="J13" s="82">
        <v>27089.534492381001</v>
      </c>
      <c r="K13" s="82">
        <v>11965.8060229287</v>
      </c>
      <c r="L13" s="82">
        <v>15085.774155892999</v>
      </c>
      <c r="M13" s="83">
        <v>4536.8410172552203</v>
      </c>
    </row>
    <row r="14" spans="1:15" ht="18.75" customHeight="1" x14ac:dyDescent="0.3">
      <c r="A14" s="84" t="s">
        <v>318</v>
      </c>
      <c r="B14" s="85"/>
      <c r="C14" s="81">
        <v>2414</v>
      </c>
      <c r="D14" s="82">
        <v>1342.3802572740401</v>
      </c>
      <c r="E14" s="82">
        <v>1071.6197427259799</v>
      </c>
      <c r="F14" s="82">
        <v>872.56406147030896</v>
      </c>
      <c r="G14" s="82">
        <v>650.91935472432999</v>
      </c>
      <c r="H14" s="82">
        <v>220.404706745982</v>
      </c>
      <c r="I14" s="82">
        <v>71.889566762515003</v>
      </c>
      <c r="J14" s="82">
        <v>175.55947755196601</v>
      </c>
      <c r="K14" s="82">
        <v>80.577985598167004</v>
      </c>
      <c r="L14" s="82">
        <v>94.981491953798994</v>
      </c>
      <c r="M14" s="83">
        <v>23.496203703704001</v>
      </c>
    </row>
    <row r="15" spans="1:15" ht="15" customHeight="1" x14ac:dyDescent="0.3">
      <c r="A15" s="84" t="s">
        <v>235</v>
      </c>
      <c r="B15" s="85"/>
      <c r="C15" s="81">
        <v>2456</v>
      </c>
      <c r="D15" s="82">
        <v>1245.67973053997</v>
      </c>
      <c r="E15" s="82">
        <v>1210.3202694598799</v>
      </c>
      <c r="F15" s="82">
        <v>1072.9349707454901</v>
      </c>
      <c r="G15" s="82">
        <v>731.38197205603603</v>
      </c>
      <c r="H15" s="82">
        <v>341.55299868945798</v>
      </c>
      <c r="I15" s="82">
        <v>175.33928058822599</v>
      </c>
      <c r="J15" s="82">
        <v>127.09632730306301</v>
      </c>
      <c r="K15" s="82">
        <v>46.466663920308001</v>
      </c>
      <c r="L15" s="82">
        <v>80.629663382754998</v>
      </c>
      <c r="M15" s="83">
        <v>10.288971411321</v>
      </c>
    </row>
    <row r="16" spans="1:15" ht="15" customHeight="1" x14ac:dyDescent="0.3">
      <c r="A16" s="84" t="s">
        <v>267</v>
      </c>
      <c r="B16" s="85"/>
      <c r="C16" s="81">
        <v>1345</v>
      </c>
      <c r="D16" s="82">
        <v>569.04278446000001</v>
      </c>
      <c r="E16" s="82">
        <v>775.95721554000204</v>
      </c>
      <c r="F16" s="82">
        <v>665.26866164256501</v>
      </c>
      <c r="G16" s="82">
        <v>432.60662456030201</v>
      </c>
      <c r="H16" s="82">
        <v>232.66203708226399</v>
      </c>
      <c r="I16" s="82">
        <v>127.0312935354</v>
      </c>
      <c r="J16" s="82">
        <v>102.155760375171</v>
      </c>
      <c r="K16" s="82">
        <v>31.017663724529999</v>
      </c>
      <c r="L16" s="82">
        <v>70.138096650641003</v>
      </c>
      <c r="M16" s="83">
        <v>8.5327935222669993</v>
      </c>
    </row>
    <row r="17" spans="1:14" ht="15" customHeight="1" x14ac:dyDescent="0.3">
      <c r="A17" s="84" t="s">
        <v>270</v>
      </c>
      <c r="B17" s="85"/>
      <c r="C17" s="81">
        <v>2246</v>
      </c>
      <c r="D17" s="82">
        <v>1263.6165580637801</v>
      </c>
      <c r="E17" s="82">
        <v>982.38344193609203</v>
      </c>
      <c r="F17" s="82">
        <v>841.61696505683096</v>
      </c>
      <c r="G17" s="82">
        <v>603.25613731795204</v>
      </c>
      <c r="H17" s="82">
        <v>238.36082773887799</v>
      </c>
      <c r="I17" s="82">
        <v>106.30228254918801</v>
      </c>
      <c r="J17" s="82">
        <v>135.661348674132</v>
      </c>
      <c r="K17" s="82">
        <v>32.188734476904997</v>
      </c>
      <c r="L17" s="82">
        <v>103.472614197227</v>
      </c>
      <c r="M17" s="83">
        <v>5.1051282051289997</v>
      </c>
    </row>
    <row r="18" spans="1:14" ht="15" customHeight="1" x14ac:dyDescent="0.3">
      <c r="A18" s="84" t="s">
        <v>295</v>
      </c>
      <c r="B18" s="85"/>
      <c r="C18" s="81">
        <v>3209</v>
      </c>
      <c r="D18" s="82">
        <v>1773.8663115039601</v>
      </c>
      <c r="E18" s="82">
        <v>1435.1336884959401</v>
      </c>
      <c r="F18" s="82">
        <v>1236.0885356147601</v>
      </c>
      <c r="G18" s="82">
        <v>921.782914528182</v>
      </c>
      <c r="H18" s="82">
        <v>314.30562108657898</v>
      </c>
      <c r="I18" s="82">
        <v>123.615410107317</v>
      </c>
      <c r="J18" s="82">
        <v>183.11592689002401</v>
      </c>
      <c r="K18" s="82">
        <v>60.678679274673001</v>
      </c>
      <c r="L18" s="82">
        <v>122.437247615351</v>
      </c>
      <c r="M18" s="83">
        <v>15.929225991153</v>
      </c>
    </row>
    <row r="19" spans="1:14" ht="15" customHeight="1" x14ac:dyDescent="0.3">
      <c r="A19" s="84" t="s">
        <v>290</v>
      </c>
      <c r="B19" s="85"/>
      <c r="C19" s="81">
        <v>1250</v>
      </c>
      <c r="D19" s="82">
        <v>513.89561740264605</v>
      </c>
      <c r="E19" s="82">
        <v>736.10438259737498</v>
      </c>
      <c r="F19" s="82">
        <v>628.88280558351801</v>
      </c>
      <c r="G19" s="82">
        <v>455.19831038246701</v>
      </c>
      <c r="H19" s="82">
        <v>173.68449520105199</v>
      </c>
      <c r="I19" s="82">
        <v>88.277923526910996</v>
      </c>
      <c r="J19" s="82">
        <v>103.159077013857</v>
      </c>
      <c r="K19" s="82">
        <v>39.007349459483997</v>
      </c>
      <c r="L19" s="82">
        <v>64.151727554372997</v>
      </c>
      <c r="M19" s="83">
        <v>4.0625</v>
      </c>
    </row>
    <row r="20" spans="1:14" ht="15" customHeight="1" x14ac:dyDescent="0.3">
      <c r="A20" s="84" t="s">
        <v>305</v>
      </c>
      <c r="B20" s="85"/>
      <c r="C20" s="81">
        <v>4320</v>
      </c>
      <c r="D20" s="82">
        <v>2344.12320293316</v>
      </c>
      <c r="E20" s="82">
        <v>1975.87679706687</v>
      </c>
      <c r="F20" s="82">
        <v>1516.3860228252499</v>
      </c>
      <c r="G20" s="82">
        <v>1158.3452508072301</v>
      </c>
      <c r="H20" s="82">
        <v>356.76299424023398</v>
      </c>
      <c r="I20" s="82">
        <v>92.504384787809002</v>
      </c>
      <c r="J20" s="82">
        <v>444.74581371376001</v>
      </c>
      <c r="K20" s="82">
        <v>190.38071771533001</v>
      </c>
      <c r="L20" s="82">
        <v>254.36509599843001</v>
      </c>
      <c r="M20" s="83">
        <v>14.744960527862</v>
      </c>
    </row>
    <row r="21" spans="1:14" ht="15" customHeight="1" x14ac:dyDescent="0.3">
      <c r="A21" s="84" t="s">
        <v>302</v>
      </c>
      <c r="B21" s="85"/>
      <c r="C21" s="81">
        <v>3144</v>
      </c>
      <c r="D21" s="82">
        <v>1011.61079675868</v>
      </c>
      <c r="E21" s="82">
        <v>2132.38920324124</v>
      </c>
      <c r="F21" s="82">
        <v>1697.9322232357299</v>
      </c>
      <c r="G21" s="82">
        <v>1239.06681067094</v>
      </c>
      <c r="H21" s="82">
        <v>457.84413596905</v>
      </c>
      <c r="I21" s="82">
        <v>189.700492433444</v>
      </c>
      <c r="J21" s="82">
        <v>408.13934267384798</v>
      </c>
      <c r="K21" s="82">
        <v>168.13896502570699</v>
      </c>
      <c r="L21" s="82">
        <v>238.877300725064</v>
      </c>
      <c r="M21" s="83">
        <v>26.317637331663999</v>
      </c>
    </row>
    <row r="22" spans="1:14" ht="15" customHeight="1" x14ac:dyDescent="0.3">
      <c r="A22" s="84" t="s">
        <v>319</v>
      </c>
      <c r="B22" s="85"/>
      <c r="C22" s="81">
        <v>4942</v>
      </c>
      <c r="D22" s="82">
        <v>2498.65212422268</v>
      </c>
      <c r="E22" s="82">
        <v>2443.3478757776002</v>
      </c>
      <c r="F22" s="82">
        <v>1954.5871630771701</v>
      </c>
      <c r="G22" s="82">
        <v>1393.7056766803701</v>
      </c>
      <c r="H22" s="82">
        <v>553.25703543977602</v>
      </c>
      <c r="I22" s="82">
        <v>143.76978886243799</v>
      </c>
      <c r="J22" s="82">
        <v>436.66088344436997</v>
      </c>
      <c r="K22" s="82">
        <v>169.29173473412399</v>
      </c>
      <c r="L22" s="82">
        <v>267.36914871024601</v>
      </c>
      <c r="M22" s="83">
        <v>52.099829256066002</v>
      </c>
    </row>
    <row r="23" spans="1:14" ht="15" customHeight="1" x14ac:dyDescent="0.3">
      <c r="A23" s="84" t="s">
        <v>314</v>
      </c>
      <c r="B23" s="85"/>
      <c r="C23" s="81">
        <v>11241</v>
      </c>
      <c r="D23" s="82">
        <v>3656.5122174111002</v>
      </c>
      <c r="E23" s="82">
        <v>7584.4877825884396</v>
      </c>
      <c r="F23" s="82">
        <v>6016.3781521537603</v>
      </c>
      <c r="G23" s="82">
        <v>4272.1720256307299</v>
      </c>
      <c r="H23" s="82">
        <v>1732.7079221593499</v>
      </c>
      <c r="I23" s="82">
        <v>535.624177519569</v>
      </c>
      <c r="J23" s="82">
        <v>1308.7575623779501</v>
      </c>
      <c r="K23" s="82">
        <v>544.94195506352105</v>
      </c>
      <c r="L23" s="82">
        <v>761.72400567076397</v>
      </c>
      <c r="M23" s="83">
        <v>259.35206805664501</v>
      </c>
    </row>
    <row r="24" spans="1:14" ht="15" customHeight="1" x14ac:dyDescent="0.3">
      <c r="A24" s="84" t="s">
        <v>306</v>
      </c>
      <c r="B24" s="85"/>
      <c r="C24" s="81">
        <v>2078</v>
      </c>
      <c r="D24" s="82">
        <v>1215.4033612092101</v>
      </c>
      <c r="E24" s="82">
        <v>862.59663879081597</v>
      </c>
      <c r="F24" s="82">
        <v>714.46552852105697</v>
      </c>
      <c r="G24" s="82">
        <v>455.62485811679301</v>
      </c>
      <c r="H24" s="82">
        <v>257.68682425041902</v>
      </c>
      <c r="I24" s="82">
        <v>123.143035781113</v>
      </c>
      <c r="J24" s="82">
        <v>140.05703619568499</v>
      </c>
      <c r="K24" s="82">
        <v>73.559019534827002</v>
      </c>
      <c r="L24" s="82">
        <v>66.498016660857999</v>
      </c>
      <c r="M24" s="83">
        <v>8.0740740740739998</v>
      </c>
    </row>
    <row r="25" spans="1:14" ht="15" customHeight="1" x14ac:dyDescent="0.3">
      <c r="A25" s="84" t="s">
        <v>237</v>
      </c>
      <c r="B25" s="85"/>
      <c r="C25" s="81">
        <v>1648</v>
      </c>
      <c r="D25" s="82">
        <v>826.50821764448403</v>
      </c>
      <c r="E25" s="82">
        <v>821.49178235551699</v>
      </c>
      <c r="F25" s="82">
        <v>706.10078363904597</v>
      </c>
      <c r="G25" s="82">
        <v>563.08326654304904</v>
      </c>
      <c r="H25" s="82">
        <v>140.88418376266401</v>
      </c>
      <c r="I25" s="82">
        <v>41.042975508060003</v>
      </c>
      <c r="J25" s="82">
        <v>97.892391189327</v>
      </c>
      <c r="K25" s="82">
        <v>58.193414910609</v>
      </c>
      <c r="L25" s="82">
        <v>39.698976278718</v>
      </c>
      <c r="M25" s="83">
        <v>17.498607527145001</v>
      </c>
    </row>
    <row r="26" spans="1:14" ht="15" customHeight="1" x14ac:dyDescent="0.3">
      <c r="A26" s="84" t="s">
        <v>281</v>
      </c>
      <c r="B26" s="85"/>
      <c r="C26" s="81">
        <v>2355</v>
      </c>
      <c r="D26" s="82">
        <v>1600.5669417787501</v>
      </c>
      <c r="E26" s="82">
        <v>754.43305822119203</v>
      </c>
      <c r="F26" s="82">
        <v>622.40360428844201</v>
      </c>
      <c r="G26" s="82">
        <v>441.84025614780199</v>
      </c>
      <c r="H26" s="82">
        <v>171.617538275475</v>
      </c>
      <c r="I26" s="82">
        <v>58.878478979720001</v>
      </c>
      <c r="J26" s="82">
        <v>122.431857040396</v>
      </c>
      <c r="K26" s="82">
        <v>34.168658835191003</v>
      </c>
      <c r="L26" s="82">
        <v>88.263198205205001</v>
      </c>
      <c r="M26" s="83">
        <v>9.5975968923539998</v>
      </c>
    </row>
    <row r="27" spans="1:14" ht="15" customHeight="1" x14ac:dyDescent="0.3">
      <c r="A27" s="84" t="s">
        <v>277</v>
      </c>
      <c r="B27" s="85"/>
      <c r="C27" s="81">
        <v>2138</v>
      </c>
      <c r="D27" s="82">
        <v>1077.4516443991999</v>
      </c>
      <c r="E27" s="82">
        <v>1060.5483556008601</v>
      </c>
      <c r="F27" s="82">
        <v>838.41885390090295</v>
      </c>
      <c r="G27" s="82">
        <v>597.02788951583796</v>
      </c>
      <c r="H27" s="82">
        <v>240.34748612419699</v>
      </c>
      <c r="I27" s="82">
        <v>84.718471066500996</v>
      </c>
      <c r="J27" s="82">
        <v>198.988370839363</v>
      </c>
      <c r="K27" s="82">
        <v>39.529262682034997</v>
      </c>
      <c r="L27" s="82">
        <v>158.45910815732799</v>
      </c>
      <c r="M27" s="83">
        <v>23.141130860598</v>
      </c>
    </row>
    <row r="28" spans="1:14" ht="15" customHeight="1" x14ac:dyDescent="0.3">
      <c r="A28" s="84" t="s">
        <v>282</v>
      </c>
      <c r="B28" s="85"/>
      <c r="C28" s="81">
        <v>2011</v>
      </c>
      <c r="D28" s="82">
        <v>1387.81569711261</v>
      </c>
      <c r="E28" s="82">
        <v>623.18430288728496</v>
      </c>
      <c r="F28" s="82">
        <v>524.50808419211205</v>
      </c>
      <c r="G28" s="82">
        <v>376.49962073847502</v>
      </c>
      <c r="H28" s="82">
        <v>146.00846345363701</v>
      </c>
      <c r="I28" s="82">
        <v>52.208311371855999</v>
      </c>
      <c r="J28" s="82">
        <v>89.105766924722005</v>
      </c>
      <c r="K28" s="82">
        <v>26.733658008654999</v>
      </c>
      <c r="L28" s="82">
        <v>62.372108916066999</v>
      </c>
      <c r="M28" s="83">
        <v>9.5704517704509993</v>
      </c>
      <c r="N28" s="75"/>
    </row>
    <row r="29" spans="1:14" ht="15" customHeight="1" x14ac:dyDescent="0.3">
      <c r="A29" s="84" t="s">
        <v>278</v>
      </c>
      <c r="B29" s="85"/>
      <c r="C29" s="81">
        <v>2238</v>
      </c>
      <c r="D29" s="82">
        <v>1086.81087254762</v>
      </c>
      <c r="E29" s="82">
        <v>1151.1891274524201</v>
      </c>
      <c r="F29" s="82">
        <v>960.59328053446302</v>
      </c>
      <c r="G29" s="82">
        <v>653.80344859036302</v>
      </c>
      <c r="H29" s="82">
        <v>306.78983194410199</v>
      </c>
      <c r="I29" s="82">
        <v>143.997189662848</v>
      </c>
      <c r="J29" s="82">
        <v>169.673436477542</v>
      </c>
      <c r="K29" s="82">
        <v>74.997787623609</v>
      </c>
      <c r="L29" s="82">
        <v>94.675648853932998</v>
      </c>
      <c r="M29" s="83">
        <v>20.922410440419998</v>
      </c>
    </row>
    <row r="30" spans="1:14" ht="15" customHeight="1" x14ac:dyDescent="0.3">
      <c r="A30" s="84" t="s">
        <v>236</v>
      </c>
      <c r="B30" s="85"/>
      <c r="C30" s="81">
        <v>2073</v>
      </c>
      <c r="D30" s="82">
        <v>1030.5288988279499</v>
      </c>
      <c r="E30" s="82">
        <v>1042.4711011721099</v>
      </c>
      <c r="F30" s="82">
        <v>852.59312247789899</v>
      </c>
      <c r="G30" s="82">
        <v>686.46510240115401</v>
      </c>
      <c r="H30" s="82">
        <v>164.99468674341199</v>
      </c>
      <c r="I30" s="82">
        <v>69.803857061358002</v>
      </c>
      <c r="J30" s="82">
        <v>157.83542565301801</v>
      </c>
      <c r="K30" s="82">
        <v>80.348281702278001</v>
      </c>
      <c r="L30" s="82">
        <v>76.353810617407007</v>
      </c>
      <c r="M30" s="83">
        <v>32.042553041190999</v>
      </c>
    </row>
    <row r="31" spans="1:14" ht="15" customHeight="1" x14ac:dyDescent="0.3">
      <c r="A31" s="84" t="s">
        <v>271</v>
      </c>
      <c r="B31" s="85"/>
      <c r="C31" s="81">
        <v>2556</v>
      </c>
      <c r="D31" s="82">
        <v>1629.71956845964</v>
      </c>
      <c r="E31" s="82">
        <v>926.28043154037698</v>
      </c>
      <c r="F31" s="82">
        <v>759.25619509834098</v>
      </c>
      <c r="G31" s="82">
        <v>598.97574751300795</v>
      </c>
      <c r="H31" s="82">
        <v>160.280447585334</v>
      </c>
      <c r="I31" s="82">
        <v>58.262147334495999</v>
      </c>
      <c r="J31" s="82">
        <v>128.86196640592701</v>
      </c>
      <c r="K31" s="82">
        <v>67.906421432160002</v>
      </c>
      <c r="L31" s="82">
        <v>60.955544973766997</v>
      </c>
      <c r="M31" s="83">
        <v>38.162270036109</v>
      </c>
    </row>
    <row r="32" spans="1:14" ht="15" customHeight="1" x14ac:dyDescent="0.3">
      <c r="A32" s="84" t="s">
        <v>283</v>
      </c>
      <c r="B32" s="85"/>
      <c r="C32" s="81">
        <v>2233</v>
      </c>
      <c r="D32" s="82">
        <v>1548.61999637544</v>
      </c>
      <c r="E32" s="82">
        <v>684.38000362452397</v>
      </c>
      <c r="F32" s="82">
        <v>537.96237114869496</v>
      </c>
      <c r="G32" s="82">
        <v>348.610114651277</v>
      </c>
      <c r="H32" s="82">
        <v>186.96178030694199</v>
      </c>
      <c r="I32" s="82">
        <v>75.623022040490994</v>
      </c>
      <c r="J32" s="82">
        <v>143.321799142495</v>
      </c>
      <c r="K32" s="82">
        <v>51.574861919692999</v>
      </c>
      <c r="L32" s="82">
        <v>91.746937222802003</v>
      </c>
      <c r="M32" s="83">
        <v>3.0958333333330001</v>
      </c>
    </row>
    <row r="33" spans="1:13" ht="15" customHeight="1" x14ac:dyDescent="0.3">
      <c r="A33" s="84" t="s">
        <v>279</v>
      </c>
      <c r="B33" s="85"/>
      <c r="C33" s="81">
        <v>1684</v>
      </c>
      <c r="D33" s="82">
        <v>823.40737411880696</v>
      </c>
      <c r="E33" s="82">
        <v>860.592625881196</v>
      </c>
      <c r="F33" s="82">
        <v>712.22697436304804</v>
      </c>
      <c r="G33" s="82">
        <v>498.21433718148398</v>
      </c>
      <c r="H33" s="82">
        <v>213.012637181564</v>
      </c>
      <c r="I33" s="82">
        <v>82.073139564626999</v>
      </c>
      <c r="J33" s="82">
        <v>141.082939836983</v>
      </c>
      <c r="K33" s="82">
        <v>51.510440842243</v>
      </c>
      <c r="L33" s="82">
        <v>89.572498994740002</v>
      </c>
      <c r="M33" s="83">
        <v>7.2827116811649999</v>
      </c>
    </row>
    <row r="34" spans="1:13" ht="15" customHeight="1" x14ac:dyDescent="0.3">
      <c r="A34" s="84" t="s">
        <v>238</v>
      </c>
      <c r="B34" s="85"/>
      <c r="C34" s="81">
        <v>2907</v>
      </c>
      <c r="D34" s="82">
        <v>1327.60347419761</v>
      </c>
      <c r="E34" s="82">
        <v>1579.39652580238</v>
      </c>
      <c r="F34" s="82">
        <v>1324.4658155192501</v>
      </c>
      <c r="G34" s="82">
        <v>1141.35404925331</v>
      </c>
      <c r="H34" s="82">
        <v>182.00065515482501</v>
      </c>
      <c r="I34" s="82">
        <v>22.649551077356001</v>
      </c>
      <c r="J34" s="82">
        <v>231.60713125510901</v>
      </c>
      <c r="K34" s="82">
        <v>117.60133333975401</v>
      </c>
      <c r="L34" s="82">
        <v>114.005797915355</v>
      </c>
      <c r="M34" s="83">
        <v>23.323579028028998</v>
      </c>
    </row>
    <row r="35" spans="1:13" ht="15" customHeight="1" x14ac:dyDescent="0.3">
      <c r="A35" s="84" t="s">
        <v>258</v>
      </c>
      <c r="B35" s="85"/>
      <c r="C35" s="81">
        <v>2779</v>
      </c>
      <c r="D35" s="82">
        <v>1491.2997059141901</v>
      </c>
      <c r="E35" s="82">
        <v>1287.7002940858499</v>
      </c>
      <c r="F35" s="82">
        <v>1130.85158936073</v>
      </c>
      <c r="G35" s="82">
        <v>755.16853575904702</v>
      </c>
      <c r="H35" s="82">
        <v>372.88860915723899</v>
      </c>
      <c r="I35" s="82">
        <v>142.587545646888</v>
      </c>
      <c r="J35" s="82">
        <v>130.178980618965</v>
      </c>
      <c r="K35" s="82">
        <v>56.266864040880002</v>
      </c>
      <c r="L35" s="82">
        <v>73.912116578085005</v>
      </c>
      <c r="M35" s="83">
        <v>26.669724106152</v>
      </c>
    </row>
    <row r="36" spans="1:13" ht="15" customHeight="1" x14ac:dyDescent="0.3">
      <c r="A36" s="84" t="s">
        <v>320</v>
      </c>
      <c r="B36" s="85"/>
      <c r="C36" s="81">
        <v>1815</v>
      </c>
      <c r="D36" s="82">
        <v>854.30397640726403</v>
      </c>
      <c r="E36" s="82">
        <v>960.69602359272801</v>
      </c>
      <c r="F36" s="82">
        <v>828.50303573951601</v>
      </c>
      <c r="G36" s="82">
        <v>577.81571622667695</v>
      </c>
      <c r="H36" s="82">
        <v>250.687319512839</v>
      </c>
      <c r="I36" s="82">
        <v>87.686760145009998</v>
      </c>
      <c r="J36" s="82">
        <v>123.071788369855</v>
      </c>
      <c r="K36" s="82">
        <v>60.001169027351999</v>
      </c>
      <c r="L36" s="82">
        <v>63.070619342503001</v>
      </c>
      <c r="M36" s="83">
        <v>9.1211994833569996</v>
      </c>
    </row>
    <row r="37" spans="1:13" ht="15" customHeight="1" x14ac:dyDescent="0.3">
      <c r="A37" s="84" t="s">
        <v>266</v>
      </c>
      <c r="B37" s="85"/>
      <c r="C37" s="81">
        <v>2335</v>
      </c>
      <c r="D37" s="82">
        <v>959.22791336257501</v>
      </c>
      <c r="E37" s="82">
        <v>1375.77208663748</v>
      </c>
      <c r="F37" s="82">
        <v>1186.8171290247001</v>
      </c>
      <c r="G37" s="82">
        <v>877.83859509813897</v>
      </c>
      <c r="H37" s="82">
        <v>308.97853392655901</v>
      </c>
      <c r="I37" s="82">
        <v>117.987628853285</v>
      </c>
      <c r="J37" s="82">
        <v>135.790931577713</v>
      </c>
      <c r="K37" s="82">
        <v>52.815612222391003</v>
      </c>
      <c r="L37" s="82">
        <v>82.975319355322</v>
      </c>
      <c r="M37" s="83">
        <v>53.164026035062001</v>
      </c>
    </row>
    <row r="38" spans="1:13" ht="15" customHeight="1" x14ac:dyDescent="0.3">
      <c r="A38" s="84" t="s">
        <v>326</v>
      </c>
      <c r="B38" s="85"/>
      <c r="C38" s="81">
        <v>2027</v>
      </c>
      <c r="D38" s="82">
        <v>1020.05545028978</v>
      </c>
      <c r="E38" s="82">
        <v>1006.9445497102701</v>
      </c>
      <c r="F38" s="82">
        <v>878.54284905098802</v>
      </c>
      <c r="G38" s="82">
        <v>704.37558173263403</v>
      </c>
      <c r="H38" s="82">
        <v>173.167267318353</v>
      </c>
      <c r="I38" s="82">
        <v>68.581010574239002</v>
      </c>
      <c r="J38" s="82">
        <v>112.877433588153</v>
      </c>
      <c r="K38" s="82">
        <v>62.722050170293002</v>
      </c>
      <c r="L38" s="82">
        <v>50.155383417860001</v>
      </c>
      <c r="M38" s="83">
        <v>15.524267071125999</v>
      </c>
    </row>
    <row r="39" spans="1:13" ht="15" customHeight="1" x14ac:dyDescent="0.3">
      <c r="A39" s="84" t="s">
        <v>239</v>
      </c>
      <c r="B39" s="85"/>
      <c r="C39" s="81">
        <v>2461</v>
      </c>
      <c r="D39" s="82">
        <v>1241.0485572084101</v>
      </c>
      <c r="E39" s="82">
        <v>1219.95144279176</v>
      </c>
      <c r="F39" s="82">
        <v>1024.50834560613</v>
      </c>
      <c r="G39" s="82">
        <v>794.18553476910699</v>
      </c>
      <c r="H39" s="82">
        <v>229.256144170358</v>
      </c>
      <c r="I39" s="82">
        <v>35.422899581894001</v>
      </c>
      <c r="J39" s="82">
        <v>156.21505528568099</v>
      </c>
      <c r="K39" s="82">
        <v>67.260609344250994</v>
      </c>
      <c r="L39" s="82">
        <v>88.954445941429995</v>
      </c>
      <c r="M39" s="83">
        <v>39.228041899952999</v>
      </c>
    </row>
    <row r="40" spans="1:13" ht="15" customHeight="1" x14ac:dyDescent="0.3">
      <c r="A40" s="84" t="s">
        <v>240</v>
      </c>
      <c r="B40" s="85"/>
      <c r="C40" s="81">
        <v>2217</v>
      </c>
      <c r="D40" s="82">
        <v>965.65480830384195</v>
      </c>
      <c r="E40" s="82">
        <v>1251.3451916961801</v>
      </c>
      <c r="F40" s="82">
        <v>1070.62467640092</v>
      </c>
      <c r="G40" s="82">
        <v>845.160532649929</v>
      </c>
      <c r="H40" s="82">
        <v>224.321286608138</v>
      </c>
      <c r="I40" s="82">
        <v>68.940654043750996</v>
      </c>
      <c r="J40" s="82">
        <v>161.18891479342199</v>
      </c>
      <c r="K40" s="82">
        <v>54.644641105948999</v>
      </c>
      <c r="L40" s="82">
        <v>105.46094035414001</v>
      </c>
      <c r="M40" s="83">
        <v>19.531600501827999</v>
      </c>
    </row>
    <row r="41" spans="1:13" ht="15" customHeight="1" x14ac:dyDescent="0.3">
      <c r="A41" s="84" t="s">
        <v>241</v>
      </c>
      <c r="B41" s="85"/>
      <c r="C41" s="81">
        <v>2259</v>
      </c>
      <c r="D41" s="82">
        <v>1233.44430943405</v>
      </c>
      <c r="E41" s="82">
        <v>1025.55569056596</v>
      </c>
      <c r="F41" s="82">
        <v>875.76998701517198</v>
      </c>
      <c r="G41" s="82">
        <v>690.89315538656899</v>
      </c>
      <c r="H41" s="82">
        <v>179.66590276988001</v>
      </c>
      <c r="I41" s="82">
        <v>17.286095587479998</v>
      </c>
      <c r="J41" s="82">
        <v>132.58154413390801</v>
      </c>
      <c r="K41" s="82">
        <v>66.288421634692</v>
      </c>
      <c r="L41" s="82">
        <v>66.293122499215997</v>
      </c>
      <c r="M41" s="83">
        <v>17.204159416883002</v>
      </c>
    </row>
    <row r="42" spans="1:13" ht="15" customHeight="1" x14ac:dyDescent="0.3">
      <c r="A42" s="84" t="s">
        <v>291</v>
      </c>
      <c r="B42" s="85"/>
      <c r="C42" s="81">
        <v>3166</v>
      </c>
      <c r="D42" s="82">
        <v>1409.91202992174</v>
      </c>
      <c r="E42" s="82">
        <v>1756.0879700783701</v>
      </c>
      <c r="F42" s="82">
        <v>1215.9962001016499</v>
      </c>
      <c r="G42" s="82">
        <v>914.802262803134</v>
      </c>
      <c r="H42" s="82">
        <v>300.12040788675301</v>
      </c>
      <c r="I42" s="82">
        <v>56.380698270884999</v>
      </c>
      <c r="J42" s="82">
        <v>341.288295999539</v>
      </c>
      <c r="K42" s="82">
        <v>225.280366390544</v>
      </c>
      <c r="L42" s="82">
        <v>116.007929608995</v>
      </c>
      <c r="M42" s="83">
        <v>198.80347397717301</v>
      </c>
    </row>
    <row r="43" spans="1:13" ht="15" customHeight="1" x14ac:dyDescent="0.3">
      <c r="A43" s="84" t="s">
        <v>296</v>
      </c>
      <c r="B43" s="85"/>
      <c r="C43" s="81">
        <v>2419</v>
      </c>
      <c r="D43" s="82">
        <v>1476.3505641960901</v>
      </c>
      <c r="E43" s="82">
        <v>942.64943580380498</v>
      </c>
      <c r="F43" s="82">
        <v>715.06435491416698</v>
      </c>
      <c r="G43" s="82">
        <v>557.47314866944203</v>
      </c>
      <c r="H43" s="82">
        <v>156.59120624472499</v>
      </c>
      <c r="I43" s="82">
        <v>39.220296946532997</v>
      </c>
      <c r="J43" s="82">
        <v>198.21275316024199</v>
      </c>
      <c r="K43" s="82">
        <v>138.888833718092</v>
      </c>
      <c r="L43" s="82">
        <v>59.32391944215</v>
      </c>
      <c r="M43" s="83">
        <v>29.372327729395</v>
      </c>
    </row>
    <row r="44" spans="1:13" ht="15" customHeight="1" x14ac:dyDescent="0.3">
      <c r="A44" s="84" t="s">
        <v>284</v>
      </c>
      <c r="B44" s="85"/>
      <c r="C44" s="81">
        <v>2190</v>
      </c>
      <c r="D44" s="82">
        <v>1322.91401329464</v>
      </c>
      <c r="E44" s="82">
        <v>867.08598670547406</v>
      </c>
      <c r="F44" s="82">
        <v>720.13454284388501</v>
      </c>
      <c r="G44" s="82">
        <v>567.89091125306197</v>
      </c>
      <c r="H44" s="82">
        <v>150.18113159082299</v>
      </c>
      <c r="I44" s="82">
        <v>28.017804668977</v>
      </c>
      <c r="J44" s="82">
        <v>130.47534865777399</v>
      </c>
      <c r="K44" s="82">
        <v>51.198226503887</v>
      </c>
      <c r="L44" s="82">
        <v>78.277122153887007</v>
      </c>
      <c r="M44" s="83">
        <v>16.476095203814999</v>
      </c>
    </row>
    <row r="45" spans="1:13" ht="15" customHeight="1" x14ac:dyDescent="0.3">
      <c r="A45" s="84" t="s">
        <v>242</v>
      </c>
      <c r="B45" s="85"/>
      <c r="C45" s="81">
        <v>3665</v>
      </c>
      <c r="D45" s="82">
        <v>1664.0475786836801</v>
      </c>
      <c r="E45" s="82">
        <v>2000.95242131634</v>
      </c>
      <c r="F45" s="82">
        <v>1659.80906302417</v>
      </c>
      <c r="G45" s="82">
        <v>1357.39455074028</v>
      </c>
      <c r="H45" s="82">
        <v>301.08117895054397</v>
      </c>
      <c r="I45" s="82">
        <v>43.104768037531002</v>
      </c>
      <c r="J45" s="82">
        <v>304.94119018767799</v>
      </c>
      <c r="K45" s="82">
        <v>181.995649173674</v>
      </c>
      <c r="L45" s="82">
        <v>122.94554101400399</v>
      </c>
      <c r="M45" s="83">
        <v>36.202168104484002</v>
      </c>
    </row>
    <row r="46" spans="1:13" ht="15" customHeight="1" x14ac:dyDescent="0.3">
      <c r="A46" s="84" t="s">
        <v>259</v>
      </c>
      <c r="B46" s="85"/>
      <c r="C46" s="81">
        <v>1599</v>
      </c>
      <c r="D46" s="82">
        <v>1129.5164587669601</v>
      </c>
      <c r="E46" s="82">
        <v>469.483541233003</v>
      </c>
      <c r="F46" s="82">
        <v>416.89679286285798</v>
      </c>
      <c r="G46" s="82">
        <v>367.712074303424</v>
      </c>
      <c r="H46" s="82">
        <v>48.125895030022001</v>
      </c>
      <c r="I46" s="82">
        <v>18.721170246572999</v>
      </c>
      <c r="J46" s="82">
        <v>50.586748370145003</v>
      </c>
      <c r="K46" s="82">
        <v>22.454233057235999</v>
      </c>
      <c r="L46" s="82">
        <v>28.132515312909</v>
      </c>
      <c r="M46" s="83" t="s">
        <v>232</v>
      </c>
    </row>
    <row r="47" spans="1:13" ht="15" customHeight="1" x14ac:dyDescent="0.3">
      <c r="A47" s="84" t="s">
        <v>243</v>
      </c>
      <c r="B47" s="85"/>
      <c r="C47" s="81">
        <v>4520</v>
      </c>
      <c r="D47" s="82">
        <v>2100.9122288488002</v>
      </c>
      <c r="E47" s="82">
        <v>2419.0877711512198</v>
      </c>
      <c r="F47" s="82">
        <v>1977.1931986182101</v>
      </c>
      <c r="G47" s="82">
        <v>1541.1250549118299</v>
      </c>
      <c r="H47" s="82">
        <v>431.73675684506702</v>
      </c>
      <c r="I47" s="82">
        <v>46.455740233009003</v>
      </c>
      <c r="J47" s="82">
        <v>398.43087429935701</v>
      </c>
      <c r="K47" s="82">
        <v>190.60651033366699</v>
      </c>
      <c r="L47" s="82">
        <v>205.74303597995001</v>
      </c>
      <c r="M47" s="83">
        <v>43.463698233663003</v>
      </c>
    </row>
    <row r="48" spans="1:13" ht="15" customHeight="1" x14ac:dyDescent="0.3">
      <c r="A48" s="84" t="s">
        <v>297</v>
      </c>
      <c r="B48" s="85"/>
      <c r="C48" s="81">
        <v>2088</v>
      </c>
      <c r="D48" s="82">
        <v>1278.0814557031899</v>
      </c>
      <c r="E48" s="82">
        <v>809.91854429673697</v>
      </c>
      <c r="F48" s="82">
        <v>598.36783721122595</v>
      </c>
      <c r="G48" s="82">
        <v>406.79901935414603</v>
      </c>
      <c r="H48" s="82">
        <v>189.33756785707999</v>
      </c>
      <c r="I48" s="82">
        <v>44.813655513099</v>
      </c>
      <c r="J48" s="82">
        <v>194.562045533933</v>
      </c>
      <c r="K48" s="82">
        <v>82.132104290998001</v>
      </c>
      <c r="L48" s="82">
        <v>112.429941242935</v>
      </c>
      <c r="M48" s="83">
        <v>16.988661551578002</v>
      </c>
    </row>
    <row r="49" spans="1:13" ht="15" customHeight="1" x14ac:dyDescent="0.3">
      <c r="A49" s="84" t="s">
        <v>292</v>
      </c>
      <c r="B49" s="85"/>
      <c r="C49" s="81">
        <v>4475</v>
      </c>
      <c r="D49" s="82">
        <v>1771.48493056494</v>
      </c>
      <c r="E49" s="82">
        <v>2703.5150694353301</v>
      </c>
      <c r="F49" s="82">
        <v>2110.10144077527</v>
      </c>
      <c r="G49" s="82">
        <v>1660.5695675137799</v>
      </c>
      <c r="H49" s="82">
        <v>446.29268960067299</v>
      </c>
      <c r="I49" s="82">
        <v>144.94964859059999</v>
      </c>
      <c r="J49" s="82">
        <v>536.15943078041198</v>
      </c>
      <c r="K49" s="82">
        <v>259.38028675366598</v>
      </c>
      <c r="L49" s="82">
        <v>275.63099587859801</v>
      </c>
      <c r="M49" s="83">
        <v>57.254197879659998</v>
      </c>
    </row>
    <row r="50" spans="1:13" ht="15" customHeight="1" x14ac:dyDescent="0.3">
      <c r="A50" s="84" t="s">
        <v>244</v>
      </c>
      <c r="B50" s="85"/>
      <c r="C50" s="81">
        <v>1819</v>
      </c>
      <c r="D50" s="82">
        <v>940.385985038439</v>
      </c>
      <c r="E50" s="82">
        <v>878.61401496157498</v>
      </c>
      <c r="F50" s="82">
        <v>725.34858962461306</v>
      </c>
      <c r="G50" s="82">
        <v>659.87715342336799</v>
      </c>
      <c r="H50" s="82">
        <v>65.471436201244003</v>
      </c>
      <c r="I50" s="82">
        <v>23.627622540505001</v>
      </c>
      <c r="J50" s="82">
        <v>125.30616662418301</v>
      </c>
      <c r="K50" s="82">
        <v>77.536953292980996</v>
      </c>
      <c r="L50" s="82">
        <v>47.769213331202003</v>
      </c>
      <c r="M50" s="83">
        <v>27.959258712777999</v>
      </c>
    </row>
    <row r="51" spans="1:13" ht="15" customHeight="1" x14ac:dyDescent="0.3">
      <c r="A51" s="84" t="s">
        <v>321</v>
      </c>
      <c r="B51" s="85"/>
      <c r="C51" s="81">
        <v>2172</v>
      </c>
      <c r="D51" s="82">
        <v>1031.5351902986099</v>
      </c>
      <c r="E51" s="82">
        <v>1140.4648097014101</v>
      </c>
      <c r="F51" s="82">
        <v>826.96306182671901</v>
      </c>
      <c r="G51" s="82">
        <v>619.20951301840898</v>
      </c>
      <c r="H51" s="82">
        <v>207.753548808311</v>
      </c>
      <c r="I51" s="82">
        <v>69.786334588201001</v>
      </c>
      <c r="J51" s="82">
        <v>296.54001526405602</v>
      </c>
      <c r="K51" s="82">
        <v>136.504710173647</v>
      </c>
      <c r="L51" s="82">
        <v>160.035305090409</v>
      </c>
      <c r="M51" s="83">
        <v>16.961732610641</v>
      </c>
    </row>
    <row r="52" spans="1:13" ht="15" customHeight="1" x14ac:dyDescent="0.3">
      <c r="A52" s="84" t="s">
        <v>308</v>
      </c>
      <c r="B52" s="85"/>
      <c r="C52" s="81">
        <v>1618</v>
      </c>
      <c r="D52" s="82">
        <v>1090.2651709152699</v>
      </c>
      <c r="E52" s="82">
        <v>527.73482908469805</v>
      </c>
      <c r="F52" s="82">
        <v>432.33247096680799</v>
      </c>
      <c r="G52" s="82">
        <v>288.71568627451899</v>
      </c>
      <c r="H52" s="82">
        <v>143.616784692289</v>
      </c>
      <c r="I52" s="82">
        <v>65.297202430469</v>
      </c>
      <c r="J52" s="82">
        <v>92.343534588479002</v>
      </c>
      <c r="K52" s="82">
        <v>27.197712418302</v>
      </c>
      <c r="L52" s="82">
        <v>65.145822170176999</v>
      </c>
      <c r="M52" s="83">
        <v>3.0588235294119999</v>
      </c>
    </row>
    <row r="53" spans="1:13" ht="15" customHeight="1" x14ac:dyDescent="0.3">
      <c r="A53" s="84" t="s">
        <v>285</v>
      </c>
      <c r="B53" s="85"/>
      <c r="C53" s="81">
        <v>2183</v>
      </c>
      <c r="D53" s="82">
        <v>1445.9187708028701</v>
      </c>
      <c r="E53" s="82">
        <v>737.08122919719801</v>
      </c>
      <c r="F53" s="82">
        <v>588.46966725434095</v>
      </c>
      <c r="G53" s="82">
        <v>446.16619607992698</v>
      </c>
      <c r="H53" s="82">
        <v>142.303471174414</v>
      </c>
      <c r="I53" s="82">
        <v>46.364517592066001</v>
      </c>
      <c r="J53" s="82">
        <v>142.43765610731299</v>
      </c>
      <c r="K53" s="82">
        <v>48.752748104387003</v>
      </c>
      <c r="L53" s="82">
        <v>93.684908002925994</v>
      </c>
      <c r="M53" s="83">
        <v>6.1739058355439997</v>
      </c>
    </row>
    <row r="54" spans="1:13" ht="15" customHeight="1" x14ac:dyDescent="0.3">
      <c r="A54" s="84" t="s">
        <v>280</v>
      </c>
      <c r="B54" s="85"/>
      <c r="C54" s="81">
        <v>1962</v>
      </c>
      <c r="D54" s="82">
        <v>811.11501403413695</v>
      </c>
      <c r="E54" s="82">
        <v>1150.8849859658201</v>
      </c>
      <c r="F54" s="82">
        <v>989.75504748424805</v>
      </c>
      <c r="G54" s="82">
        <v>805.24673299301105</v>
      </c>
      <c r="H54" s="82">
        <v>184.508314491238</v>
      </c>
      <c r="I54" s="82">
        <v>69.139298851351995</v>
      </c>
      <c r="J54" s="82">
        <v>144.92875572248499</v>
      </c>
      <c r="K54" s="82">
        <v>72.558117043394006</v>
      </c>
      <c r="L54" s="82">
        <v>71.320638679091005</v>
      </c>
      <c r="M54" s="83">
        <v>16.201182759087999</v>
      </c>
    </row>
    <row r="55" spans="1:13" ht="15" customHeight="1" x14ac:dyDescent="0.3">
      <c r="A55" s="84" t="s">
        <v>231</v>
      </c>
      <c r="B55" s="85"/>
      <c r="C55" s="81">
        <v>4010</v>
      </c>
      <c r="D55" s="82">
        <v>943.625044558779</v>
      </c>
      <c r="E55" s="82">
        <v>3066.3749554410301</v>
      </c>
      <c r="F55" s="82">
        <v>2536.63571142196</v>
      </c>
      <c r="G55" s="82">
        <v>1646.2608851427101</v>
      </c>
      <c r="H55" s="82">
        <v>890.37482627924601</v>
      </c>
      <c r="I55" s="82">
        <v>278.161523053189</v>
      </c>
      <c r="J55" s="82">
        <v>493.62454943257598</v>
      </c>
      <c r="K55" s="82">
        <v>163.48568423670801</v>
      </c>
      <c r="L55" s="82">
        <v>330.13886519586703</v>
      </c>
      <c r="M55" s="83">
        <v>36.114694586502999</v>
      </c>
    </row>
    <row r="56" spans="1:13" ht="15" customHeight="1" x14ac:dyDescent="0.3">
      <c r="A56" s="84" t="s">
        <v>315</v>
      </c>
      <c r="B56" s="85"/>
      <c r="C56" s="81">
        <v>1147</v>
      </c>
      <c r="D56" s="82">
        <v>500.77651076042201</v>
      </c>
      <c r="E56" s="82">
        <v>646.223489239576</v>
      </c>
      <c r="F56" s="82">
        <v>375.74209210829201</v>
      </c>
      <c r="G56" s="82">
        <v>218.46117543255201</v>
      </c>
      <c r="H56" s="82">
        <v>156.28091667574</v>
      </c>
      <c r="I56" s="82">
        <v>83.288922064082001</v>
      </c>
      <c r="J56" s="82">
        <v>234.458272290194</v>
      </c>
      <c r="K56" s="82">
        <v>145.583048654256</v>
      </c>
      <c r="L56" s="82">
        <v>88.875223635937999</v>
      </c>
      <c r="M56" s="83">
        <v>36.023124841090002</v>
      </c>
    </row>
    <row r="57" spans="1:13" ht="15" customHeight="1" x14ac:dyDescent="0.3">
      <c r="A57" s="84" t="s">
        <v>260</v>
      </c>
      <c r="B57" s="85"/>
      <c r="C57" s="81">
        <v>2468</v>
      </c>
      <c r="D57" s="82">
        <v>1183.9926142826</v>
      </c>
      <c r="E57" s="82">
        <v>1284.00738571743</v>
      </c>
      <c r="F57" s="82">
        <v>1117.91813924036</v>
      </c>
      <c r="G57" s="82">
        <v>869.112425860553</v>
      </c>
      <c r="H57" s="82">
        <v>248.80571337980601</v>
      </c>
      <c r="I57" s="82">
        <v>81.784695930387997</v>
      </c>
      <c r="J57" s="82">
        <v>150.656461919789</v>
      </c>
      <c r="K57" s="82">
        <v>47.738708164414</v>
      </c>
      <c r="L57" s="82">
        <v>101.69387315836001</v>
      </c>
      <c r="M57" s="83">
        <v>15.432784557285</v>
      </c>
    </row>
    <row r="58" spans="1:13" ht="15" customHeight="1" x14ac:dyDescent="0.3">
      <c r="A58" s="84" t="s">
        <v>316</v>
      </c>
      <c r="B58" s="85"/>
      <c r="C58" s="81">
        <v>1671</v>
      </c>
      <c r="D58" s="82">
        <v>714.11159512429595</v>
      </c>
      <c r="E58" s="82">
        <v>956.88840487571099</v>
      </c>
      <c r="F58" s="82">
        <v>749.83403192974504</v>
      </c>
      <c r="G58" s="82">
        <v>510.56893767567698</v>
      </c>
      <c r="H58" s="82">
        <v>239.265094254069</v>
      </c>
      <c r="I58" s="82">
        <v>99.235239896641005</v>
      </c>
      <c r="J58" s="82">
        <v>200.35945221976999</v>
      </c>
      <c r="K58" s="82">
        <v>82.953941234284997</v>
      </c>
      <c r="L58" s="82">
        <v>116.168222849892</v>
      </c>
      <c r="M58" s="83">
        <v>6.6949207261970001</v>
      </c>
    </row>
    <row r="59" spans="1:13" ht="15" customHeight="1" x14ac:dyDescent="0.3">
      <c r="A59" s="84" t="s">
        <v>309</v>
      </c>
      <c r="B59" s="85"/>
      <c r="C59" s="81">
        <v>1627</v>
      </c>
      <c r="D59" s="82">
        <v>963.78395946576404</v>
      </c>
      <c r="E59" s="82">
        <v>663.21604053422504</v>
      </c>
      <c r="F59" s="82">
        <v>568.77934572532502</v>
      </c>
      <c r="G59" s="82">
        <v>435.31510492722299</v>
      </c>
      <c r="H59" s="82">
        <v>132.464240798102</v>
      </c>
      <c r="I59" s="82">
        <v>47.735581496545002</v>
      </c>
      <c r="J59" s="82">
        <v>90.4366948089</v>
      </c>
      <c r="K59" s="82">
        <v>38.583509842410997</v>
      </c>
      <c r="L59" s="82">
        <v>51.853184966489003</v>
      </c>
      <c r="M59" s="83">
        <v>4</v>
      </c>
    </row>
    <row r="60" spans="1:13" ht="15" customHeight="1" x14ac:dyDescent="0.3">
      <c r="A60" s="84" t="s">
        <v>286</v>
      </c>
      <c r="B60" s="85"/>
      <c r="C60" s="81">
        <v>1585</v>
      </c>
      <c r="D60" s="82">
        <v>1170.2523722559699</v>
      </c>
      <c r="E60" s="82">
        <v>414.74762774413898</v>
      </c>
      <c r="F60" s="82">
        <v>358.49389656603898</v>
      </c>
      <c r="G60" s="82">
        <v>281.31909753204599</v>
      </c>
      <c r="H60" s="82">
        <v>77.174799033992997</v>
      </c>
      <c r="I60" s="82">
        <v>44.03765740979</v>
      </c>
      <c r="J60" s="82">
        <v>48.019806566124998</v>
      </c>
      <c r="K60" s="82">
        <v>22.029442048623999</v>
      </c>
      <c r="L60" s="82">
        <v>25.990364517501</v>
      </c>
      <c r="M60" s="83">
        <v>8.2339246119750005</v>
      </c>
    </row>
    <row r="61" spans="1:13" ht="15" customHeight="1" x14ac:dyDescent="0.3">
      <c r="A61" s="84" t="s">
        <v>287</v>
      </c>
      <c r="B61" s="85"/>
      <c r="C61" s="81">
        <v>1799</v>
      </c>
      <c r="D61" s="82">
        <v>1157.2057737362099</v>
      </c>
      <c r="E61" s="82">
        <v>641.79422626375901</v>
      </c>
      <c r="F61" s="82">
        <v>557.71240675062904</v>
      </c>
      <c r="G61" s="82">
        <v>389.37612164760401</v>
      </c>
      <c r="H61" s="82">
        <v>168.336285103026</v>
      </c>
      <c r="I61" s="82">
        <v>63.905143835742003</v>
      </c>
      <c r="J61" s="82">
        <v>74.530405255744995</v>
      </c>
      <c r="K61" s="82">
        <v>23.011732711732002</v>
      </c>
      <c r="L61" s="82">
        <v>51.518672544013</v>
      </c>
      <c r="M61" s="83">
        <v>9.5514142573839997</v>
      </c>
    </row>
    <row r="62" spans="1:13" ht="15" customHeight="1" x14ac:dyDescent="0.3">
      <c r="A62" s="84" t="s">
        <v>245</v>
      </c>
      <c r="B62" s="85"/>
      <c r="C62" s="81">
        <v>2064</v>
      </c>
      <c r="D62" s="82">
        <v>1164.4403493822399</v>
      </c>
      <c r="E62" s="82">
        <v>899.55965061775805</v>
      </c>
      <c r="F62" s="82">
        <v>769.31126619396696</v>
      </c>
      <c r="G62" s="82">
        <v>508.79811425703201</v>
      </c>
      <c r="H62" s="82">
        <v>259.513151936935</v>
      </c>
      <c r="I62" s="82">
        <v>62.153774086070001</v>
      </c>
      <c r="J62" s="82">
        <v>110.33318774683001</v>
      </c>
      <c r="K62" s="82">
        <v>42.823072419779002</v>
      </c>
      <c r="L62" s="82">
        <v>67.510115327050997</v>
      </c>
      <c r="M62" s="83">
        <v>19.915196676960001</v>
      </c>
    </row>
    <row r="63" spans="1:13" ht="15" customHeight="1" x14ac:dyDescent="0.3">
      <c r="A63" s="84" t="s">
        <v>261</v>
      </c>
      <c r="B63" s="85"/>
      <c r="C63" s="81">
        <v>3234</v>
      </c>
      <c r="D63" s="82">
        <v>1655.6300360129501</v>
      </c>
      <c r="E63" s="82">
        <v>1578.3699639869999</v>
      </c>
      <c r="F63" s="82">
        <v>1371.5689716224999</v>
      </c>
      <c r="G63" s="82">
        <v>1068.3876956709501</v>
      </c>
      <c r="H63" s="82">
        <v>302.03841880869601</v>
      </c>
      <c r="I63" s="82">
        <v>85.031876810110006</v>
      </c>
      <c r="J63" s="82">
        <v>194.10492302148199</v>
      </c>
      <c r="K63" s="82">
        <v>81.656623898068005</v>
      </c>
      <c r="L63" s="82">
        <v>111.001490612776</v>
      </c>
      <c r="M63" s="83">
        <v>12.696069343018999</v>
      </c>
    </row>
    <row r="64" spans="1:13" ht="15" customHeight="1" x14ac:dyDescent="0.3">
      <c r="A64" s="84" t="s">
        <v>255</v>
      </c>
      <c r="B64" s="85"/>
      <c r="C64" s="81">
        <v>2638</v>
      </c>
      <c r="D64" s="82">
        <v>901.29822536952702</v>
      </c>
      <c r="E64" s="82">
        <v>1736.70177463043</v>
      </c>
      <c r="F64" s="82">
        <v>1447.1127749819</v>
      </c>
      <c r="G64" s="82">
        <v>1151.6269887795499</v>
      </c>
      <c r="H64" s="82">
        <v>292.16572930334797</v>
      </c>
      <c r="I64" s="82">
        <v>102.856859461024</v>
      </c>
      <c r="J64" s="82">
        <v>260.91310566879201</v>
      </c>
      <c r="K64" s="82">
        <v>127.50682947524101</v>
      </c>
      <c r="L64" s="82">
        <v>130.46421270148701</v>
      </c>
      <c r="M64" s="83">
        <v>28.675893979733001</v>
      </c>
    </row>
    <row r="65" spans="1:13" ht="15" customHeight="1" x14ac:dyDescent="0.3">
      <c r="A65" s="84" t="s">
        <v>288</v>
      </c>
      <c r="B65" s="85"/>
      <c r="C65" s="81">
        <v>1634</v>
      </c>
      <c r="D65" s="82">
        <v>1121.4734203001599</v>
      </c>
      <c r="E65" s="82">
        <v>512.52657969986399</v>
      </c>
      <c r="F65" s="82">
        <v>439.07519567360401</v>
      </c>
      <c r="G65" s="82">
        <v>289.77044639948599</v>
      </c>
      <c r="H65" s="82">
        <v>149.304749274118</v>
      </c>
      <c r="I65" s="82">
        <v>94.885454743964004</v>
      </c>
      <c r="J65" s="82">
        <v>67.451384026260001</v>
      </c>
      <c r="K65" s="82">
        <v>18.358585858586999</v>
      </c>
      <c r="L65" s="82">
        <v>49.092798167673003</v>
      </c>
      <c r="M65" s="83">
        <v>6</v>
      </c>
    </row>
    <row r="66" spans="1:13" ht="15" customHeight="1" x14ac:dyDescent="0.3">
      <c r="A66" s="84" t="s">
        <v>323</v>
      </c>
      <c r="B66" s="85"/>
      <c r="C66" s="81">
        <v>1497</v>
      </c>
      <c r="D66" s="82">
        <v>792.11593803195899</v>
      </c>
      <c r="E66" s="82">
        <v>704.88406196788696</v>
      </c>
      <c r="F66" s="82">
        <v>578.32060715129205</v>
      </c>
      <c r="G66" s="82">
        <v>452.816919154858</v>
      </c>
      <c r="H66" s="82">
        <v>123.33585582860201</v>
      </c>
      <c r="I66" s="82">
        <v>25.700445881294002</v>
      </c>
      <c r="J66" s="82">
        <v>117.31187586922699</v>
      </c>
      <c r="K66" s="82">
        <v>57.817390098337</v>
      </c>
      <c r="L66" s="82">
        <v>59.494485770890002</v>
      </c>
      <c r="M66" s="83">
        <v>9.2515789473679995</v>
      </c>
    </row>
    <row r="67" spans="1:13" ht="15" customHeight="1" x14ac:dyDescent="0.3">
      <c r="A67" s="84" t="s">
        <v>311</v>
      </c>
      <c r="B67" s="85"/>
      <c r="C67" s="81">
        <v>1899</v>
      </c>
      <c r="D67" s="82">
        <v>1168.98615940273</v>
      </c>
      <c r="E67" s="82">
        <v>730.01384059723</v>
      </c>
      <c r="F67" s="82">
        <v>598.21308572667499</v>
      </c>
      <c r="G67" s="82">
        <v>435.27713127514397</v>
      </c>
      <c r="H67" s="82">
        <v>162.93595445153099</v>
      </c>
      <c r="I67" s="82">
        <v>55.838194933342002</v>
      </c>
      <c r="J67" s="82">
        <v>126.429117443655</v>
      </c>
      <c r="K67" s="82">
        <v>39.079626578594997</v>
      </c>
      <c r="L67" s="82">
        <v>87.349490865060005</v>
      </c>
      <c r="M67" s="83">
        <v>5.3716374268999996</v>
      </c>
    </row>
    <row r="68" spans="1:13" ht="15" customHeight="1" x14ac:dyDescent="0.3">
      <c r="A68" s="84" t="s">
        <v>317</v>
      </c>
      <c r="B68" s="85"/>
      <c r="C68" s="81">
        <v>944</v>
      </c>
      <c r="D68" s="82">
        <v>382.46873381060499</v>
      </c>
      <c r="E68" s="82">
        <v>561.53126618940996</v>
      </c>
      <c r="F68" s="82">
        <v>467.32259284326398</v>
      </c>
      <c r="G68" s="82">
        <v>357.94024318799399</v>
      </c>
      <c r="H68" s="82">
        <v>108.245986018906</v>
      </c>
      <c r="I68" s="82">
        <v>57.484423412094003</v>
      </c>
      <c r="J68" s="82">
        <v>84.859424555719997</v>
      </c>
      <c r="K68" s="82">
        <v>33.278662652801998</v>
      </c>
      <c r="L68" s="82">
        <v>51.580761902917999</v>
      </c>
      <c r="M68" s="83">
        <v>9.3492487904259995</v>
      </c>
    </row>
    <row r="69" spans="1:13" ht="15" customHeight="1" x14ac:dyDescent="0.3">
      <c r="A69" s="84" t="s">
        <v>246</v>
      </c>
      <c r="B69" s="85"/>
      <c r="C69" s="81">
        <v>1663</v>
      </c>
      <c r="D69" s="82">
        <v>950.435113077202</v>
      </c>
      <c r="E69" s="82">
        <v>712.56488692280698</v>
      </c>
      <c r="F69" s="82">
        <v>596.85397785291696</v>
      </c>
      <c r="G69" s="82">
        <v>508.59160439175997</v>
      </c>
      <c r="H69" s="82">
        <v>79.887373461158006</v>
      </c>
      <c r="I69" s="82">
        <v>17.822367681431999</v>
      </c>
      <c r="J69" s="82">
        <v>79.609733338249995</v>
      </c>
      <c r="K69" s="82">
        <v>36.570604969742</v>
      </c>
      <c r="L69" s="82">
        <v>43.039128368508003</v>
      </c>
      <c r="M69" s="83">
        <v>36.101175731641</v>
      </c>
    </row>
    <row r="70" spans="1:13" ht="15" customHeight="1" x14ac:dyDescent="0.3">
      <c r="A70" s="84" t="s">
        <v>310</v>
      </c>
      <c r="B70" s="85"/>
      <c r="C70" s="81">
        <v>3341</v>
      </c>
      <c r="D70" s="82">
        <v>1462.93077461188</v>
      </c>
      <c r="E70" s="82">
        <v>1878.06922538801</v>
      </c>
      <c r="F70" s="82">
        <v>1489.52957806877</v>
      </c>
      <c r="G70" s="82">
        <v>1056.26532447556</v>
      </c>
      <c r="H70" s="82">
        <v>431.10061722956902</v>
      </c>
      <c r="I70" s="82">
        <v>120.881326563554</v>
      </c>
      <c r="J70" s="82">
        <v>370.34470737659097</v>
      </c>
      <c r="K70" s="82">
        <v>172.60404628409501</v>
      </c>
      <c r="L70" s="82">
        <v>197.740661092496</v>
      </c>
      <c r="M70" s="83">
        <v>18.194939942651999</v>
      </c>
    </row>
    <row r="71" spans="1:13" ht="15" customHeight="1" x14ac:dyDescent="0.3">
      <c r="A71" s="84" t="s">
        <v>247</v>
      </c>
      <c r="B71" s="85"/>
      <c r="C71" s="81">
        <v>2577</v>
      </c>
      <c r="D71" s="82">
        <v>1221.9120015395599</v>
      </c>
      <c r="E71" s="82">
        <v>1355.0879984603901</v>
      </c>
      <c r="F71" s="82">
        <v>1115.54879334629</v>
      </c>
      <c r="G71" s="82">
        <v>811.68029141617797</v>
      </c>
      <c r="H71" s="82">
        <v>302.79157885319103</v>
      </c>
      <c r="I71" s="82">
        <v>113.934711764718</v>
      </c>
      <c r="J71" s="82">
        <v>229.876319960035</v>
      </c>
      <c r="K71" s="82">
        <v>73.513991807740993</v>
      </c>
      <c r="L71" s="82">
        <v>156.362328152294</v>
      </c>
      <c r="M71" s="83">
        <v>9.6628851540629999</v>
      </c>
    </row>
    <row r="72" spans="1:13" ht="15" customHeight="1" x14ac:dyDescent="0.3">
      <c r="A72" s="84" t="s">
        <v>248</v>
      </c>
      <c r="B72" s="85"/>
      <c r="C72" s="81">
        <v>6970</v>
      </c>
      <c r="D72" s="82" t="s">
        <v>332</v>
      </c>
      <c r="E72" s="82" t="s">
        <v>332</v>
      </c>
      <c r="F72" s="82" t="s">
        <v>332</v>
      </c>
      <c r="G72" s="82" t="s">
        <v>332</v>
      </c>
      <c r="H72" s="82" t="s">
        <v>332</v>
      </c>
      <c r="I72" s="82" t="s">
        <v>332</v>
      </c>
      <c r="J72" s="82" t="s">
        <v>332</v>
      </c>
      <c r="K72" s="82" t="s">
        <v>332</v>
      </c>
      <c r="L72" s="82" t="s">
        <v>332</v>
      </c>
      <c r="M72" s="83" t="s">
        <v>332</v>
      </c>
    </row>
    <row r="73" spans="1:13" ht="15" customHeight="1" x14ac:dyDescent="0.3">
      <c r="A73" s="84" t="s">
        <v>233</v>
      </c>
      <c r="B73" s="85"/>
      <c r="C73" s="81">
        <v>49011</v>
      </c>
      <c r="D73" s="82">
        <v>15295.047489364</v>
      </c>
      <c r="E73" s="82">
        <v>33715.952510633702</v>
      </c>
      <c r="F73" s="82">
        <v>26155.621859644401</v>
      </c>
      <c r="G73" s="82">
        <v>19654.092400723599</v>
      </c>
      <c r="H73" s="82">
        <v>6435.7083980465804</v>
      </c>
      <c r="I73" s="82">
        <v>773.53948014547802</v>
      </c>
      <c r="J73" s="82">
        <v>5856.4193683819503</v>
      </c>
      <c r="K73" s="82">
        <v>2911.5957934201501</v>
      </c>
      <c r="L73" s="82">
        <v>2943.6917266775999</v>
      </c>
      <c r="M73" s="83">
        <v>1703.91128260848</v>
      </c>
    </row>
    <row r="74" spans="1:13" ht="15" customHeight="1" x14ac:dyDescent="0.3">
      <c r="A74" s="84" t="s">
        <v>322</v>
      </c>
      <c r="B74" s="85"/>
      <c r="C74" s="81">
        <v>3358</v>
      </c>
      <c r="D74" s="82">
        <v>1368.4639939173001</v>
      </c>
      <c r="E74" s="82">
        <v>1989.5360060827099</v>
      </c>
      <c r="F74" s="82">
        <v>1567.6441785094801</v>
      </c>
      <c r="G74" s="82">
        <v>1173.1684915209701</v>
      </c>
      <c r="H74" s="82">
        <v>393.47568698850699</v>
      </c>
      <c r="I74" s="82">
        <v>121.430076029505</v>
      </c>
      <c r="J74" s="82">
        <v>404.61293797482</v>
      </c>
      <c r="K74" s="82">
        <v>140.96143127960099</v>
      </c>
      <c r="L74" s="82">
        <v>263.65150669521898</v>
      </c>
      <c r="M74" s="83">
        <v>17.278889598414999</v>
      </c>
    </row>
    <row r="75" spans="1:13" ht="15" customHeight="1" x14ac:dyDescent="0.3">
      <c r="A75" s="84" t="s">
        <v>249</v>
      </c>
      <c r="B75" s="85"/>
      <c r="C75" s="81">
        <v>1809</v>
      </c>
      <c r="D75" s="82">
        <v>886.32425274991601</v>
      </c>
      <c r="E75" s="82">
        <v>922.67574725003101</v>
      </c>
      <c r="F75" s="82">
        <v>799.036087353938</v>
      </c>
      <c r="G75" s="82">
        <v>637.240300313749</v>
      </c>
      <c r="H75" s="82">
        <v>160.795787040189</v>
      </c>
      <c r="I75" s="82">
        <v>45.484093380291</v>
      </c>
      <c r="J75" s="82">
        <v>118.49155178798399</v>
      </c>
      <c r="K75" s="82">
        <v>38.718922025475997</v>
      </c>
      <c r="L75" s="82">
        <v>79.772629762508004</v>
      </c>
      <c r="M75" s="83">
        <v>5.1481081081079996</v>
      </c>
    </row>
    <row r="76" spans="1:13" ht="15" customHeight="1" x14ac:dyDescent="0.3">
      <c r="A76" s="84" t="s">
        <v>272</v>
      </c>
      <c r="B76" s="85"/>
      <c r="C76" s="81">
        <v>2108</v>
      </c>
      <c r="D76" s="82">
        <v>1346.7230383087301</v>
      </c>
      <c r="E76" s="82">
        <v>761.27696169123601</v>
      </c>
      <c r="F76" s="82">
        <v>634.76306540456301</v>
      </c>
      <c r="G76" s="82">
        <v>492.38989251299199</v>
      </c>
      <c r="H76" s="82">
        <v>141.28226380066201</v>
      </c>
      <c r="I76" s="82">
        <v>72.649923410810999</v>
      </c>
      <c r="J76" s="82">
        <v>120.930985131783</v>
      </c>
      <c r="K76" s="82">
        <v>63.892312184051001</v>
      </c>
      <c r="L76" s="82">
        <v>57.038672947732003</v>
      </c>
      <c r="M76" s="83">
        <v>5.5829111548919998</v>
      </c>
    </row>
    <row r="77" spans="1:13" ht="15" customHeight="1" x14ac:dyDescent="0.3">
      <c r="A77" s="84" t="s">
        <v>299</v>
      </c>
      <c r="B77" s="85"/>
      <c r="C77" s="81">
        <v>1728</v>
      </c>
      <c r="D77" s="82">
        <v>1006.4106230923099</v>
      </c>
      <c r="E77" s="82">
        <v>721.58937690770699</v>
      </c>
      <c r="F77" s="82">
        <v>620.104788353103</v>
      </c>
      <c r="G77" s="82">
        <v>468.501288130847</v>
      </c>
      <c r="H77" s="82">
        <v>149.60350022225501</v>
      </c>
      <c r="I77" s="82">
        <v>57.351469531059003</v>
      </c>
      <c r="J77" s="82">
        <v>91.384337928037993</v>
      </c>
      <c r="K77" s="82">
        <v>27.439078465394001</v>
      </c>
      <c r="L77" s="82">
        <v>61.816227204580002</v>
      </c>
      <c r="M77" s="83">
        <v>10.100250626566</v>
      </c>
    </row>
    <row r="78" spans="1:13" ht="15" customHeight="1" x14ac:dyDescent="0.3">
      <c r="A78" s="84" t="s">
        <v>273</v>
      </c>
      <c r="B78" s="85"/>
      <c r="C78" s="81">
        <v>1987</v>
      </c>
      <c r="D78" s="82">
        <v>1255.1735024540701</v>
      </c>
      <c r="E78" s="82">
        <v>731.82649754581303</v>
      </c>
      <c r="F78" s="82">
        <v>645.02475879868405</v>
      </c>
      <c r="G78" s="82">
        <v>460.74939609659498</v>
      </c>
      <c r="H78" s="82">
        <v>184.27536270208799</v>
      </c>
      <c r="I78" s="82">
        <v>82.470389001382003</v>
      </c>
      <c r="J78" s="82">
        <v>85.735072080462999</v>
      </c>
      <c r="K78" s="82">
        <v>25.753852046102001</v>
      </c>
      <c r="L78" s="82">
        <v>59.981220034361002</v>
      </c>
      <c r="M78" s="83" t="s">
        <v>232</v>
      </c>
    </row>
    <row r="79" spans="1:13" ht="15" customHeight="1" x14ac:dyDescent="0.3">
      <c r="A79" s="84" t="s">
        <v>293</v>
      </c>
      <c r="B79" s="85"/>
      <c r="C79" s="81">
        <v>21938</v>
      </c>
      <c r="D79" s="82">
        <v>5947.6333590178001</v>
      </c>
      <c r="E79" s="82">
        <v>15990.3666409827</v>
      </c>
      <c r="F79" s="82">
        <v>12888.254175587599</v>
      </c>
      <c r="G79" s="82">
        <v>9870.7503657909292</v>
      </c>
      <c r="H79" s="82">
        <v>2996.94744256167</v>
      </c>
      <c r="I79" s="82">
        <v>841.90406989445296</v>
      </c>
      <c r="J79" s="82">
        <v>2642.68005625258</v>
      </c>
      <c r="K79" s="82">
        <v>1149.1488779408301</v>
      </c>
      <c r="L79" s="82">
        <v>1490.23693592173</v>
      </c>
      <c r="M79" s="83">
        <v>459.43240914223497</v>
      </c>
    </row>
    <row r="80" spans="1:13" ht="15" customHeight="1" x14ac:dyDescent="0.3">
      <c r="A80" s="84" t="s">
        <v>298</v>
      </c>
      <c r="B80" s="85"/>
      <c r="C80" s="81">
        <v>2931</v>
      </c>
      <c r="D80" s="82">
        <v>1602.3225649056401</v>
      </c>
      <c r="E80" s="82">
        <v>1328.67743509412</v>
      </c>
      <c r="F80" s="82">
        <v>1063.1210291972</v>
      </c>
      <c r="G80" s="82">
        <v>820.56445368406298</v>
      </c>
      <c r="H80" s="82">
        <v>242.55657551313499</v>
      </c>
      <c r="I80" s="82">
        <v>64.352099340598997</v>
      </c>
      <c r="J80" s="82">
        <v>251.35427527199201</v>
      </c>
      <c r="K80" s="82">
        <v>69.273994354454999</v>
      </c>
      <c r="L80" s="82">
        <v>182.08028091753701</v>
      </c>
      <c r="M80" s="83">
        <v>14.202130624932</v>
      </c>
    </row>
    <row r="81" spans="1:13" ht="15" customHeight="1" x14ac:dyDescent="0.3">
      <c r="A81" s="84" t="s">
        <v>327</v>
      </c>
      <c r="B81" s="85"/>
      <c r="C81" s="81">
        <v>2762</v>
      </c>
      <c r="D81" s="82">
        <v>1501.0890649759399</v>
      </c>
      <c r="E81" s="82">
        <v>1260.9109350241299</v>
      </c>
      <c r="F81" s="82">
        <v>998.36976639892896</v>
      </c>
      <c r="G81" s="82">
        <v>762.07323481419303</v>
      </c>
      <c r="H81" s="82">
        <v>235.145016433222</v>
      </c>
      <c r="I81" s="82">
        <v>65.875943708725998</v>
      </c>
      <c r="J81" s="82">
        <v>198.92289080370099</v>
      </c>
      <c r="K81" s="82">
        <v>108.46002412431299</v>
      </c>
      <c r="L81" s="82">
        <v>90.462866679388</v>
      </c>
      <c r="M81" s="83">
        <v>63.618277821501998</v>
      </c>
    </row>
    <row r="82" spans="1:13" ht="15" customHeight="1" x14ac:dyDescent="0.3">
      <c r="A82" s="84" t="s">
        <v>324</v>
      </c>
      <c r="B82" s="85"/>
      <c r="C82" s="81">
        <v>2367</v>
      </c>
      <c r="D82" s="82">
        <v>1375.8263964154401</v>
      </c>
      <c r="E82" s="82">
        <v>991.17360358468204</v>
      </c>
      <c r="F82" s="82">
        <v>767.58309064293701</v>
      </c>
      <c r="G82" s="82">
        <v>597.51041329580801</v>
      </c>
      <c r="H82" s="82">
        <v>168.99860327305601</v>
      </c>
      <c r="I82" s="82">
        <v>41.224237656790002</v>
      </c>
      <c r="J82" s="82">
        <v>212.87259922904801</v>
      </c>
      <c r="K82" s="82">
        <v>69.043806574084996</v>
      </c>
      <c r="L82" s="82">
        <v>143.828792654963</v>
      </c>
      <c r="M82" s="83">
        <v>10.717913712696999</v>
      </c>
    </row>
    <row r="83" spans="1:13" ht="15" customHeight="1" x14ac:dyDescent="0.3">
      <c r="A83" s="84" t="s">
        <v>262</v>
      </c>
      <c r="B83" s="85"/>
      <c r="C83" s="81">
        <v>4078</v>
      </c>
      <c r="D83" s="82">
        <v>2340.55998144768</v>
      </c>
      <c r="E83" s="82">
        <v>1737.4400185524</v>
      </c>
      <c r="F83" s="82">
        <v>1559.3403279254601</v>
      </c>
      <c r="G83" s="82">
        <v>1204.5980527642</v>
      </c>
      <c r="H83" s="82">
        <v>352.588429007407</v>
      </c>
      <c r="I83" s="82">
        <v>147.44813798711201</v>
      </c>
      <c r="J83" s="82">
        <v>166.63348408478299</v>
      </c>
      <c r="K83" s="82">
        <v>67.923190900437007</v>
      </c>
      <c r="L83" s="82">
        <v>97.710293184346</v>
      </c>
      <c r="M83" s="83">
        <v>11.466206542154</v>
      </c>
    </row>
    <row r="84" spans="1:13" ht="15" customHeight="1" x14ac:dyDescent="0.3">
      <c r="A84" s="84" t="s">
        <v>256</v>
      </c>
      <c r="B84" s="85"/>
      <c r="C84" s="81">
        <v>1976</v>
      </c>
      <c r="D84" s="82">
        <v>774.22971622560999</v>
      </c>
      <c r="E84" s="82">
        <v>1201.77028377447</v>
      </c>
      <c r="F84" s="82">
        <v>1072.0437539842901</v>
      </c>
      <c r="G84" s="82">
        <v>838.98407500467295</v>
      </c>
      <c r="H84" s="82">
        <v>230.608793311342</v>
      </c>
      <c r="I84" s="82">
        <v>74.858790222007997</v>
      </c>
      <c r="J84" s="82">
        <v>110.28119772971</v>
      </c>
      <c r="K84" s="82">
        <v>51.281049480229001</v>
      </c>
      <c r="L84" s="82">
        <v>59.000148249481001</v>
      </c>
      <c r="M84" s="83">
        <v>19.445332060474001</v>
      </c>
    </row>
    <row r="85" spans="1:13" ht="15" customHeight="1" x14ac:dyDescent="0.3">
      <c r="A85" s="84" t="s">
        <v>250</v>
      </c>
      <c r="B85" s="85"/>
      <c r="C85" s="81">
        <v>2108</v>
      </c>
      <c r="D85" s="82">
        <v>919.25313569626803</v>
      </c>
      <c r="E85" s="82">
        <v>1188.74686430376</v>
      </c>
      <c r="F85" s="82">
        <v>1056.66596991037</v>
      </c>
      <c r="G85" s="82">
        <v>837.28748689722897</v>
      </c>
      <c r="H85" s="82">
        <v>219.378483013145</v>
      </c>
      <c r="I85" s="82">
        <v>49.050919798876002</v>
      </c>
      <c r="J85" s="82">
        <v>124.236281822454</v>
      </c>
      <c r="K85" s="82">
        <v>39.916967074341002</v>
      </c>
      <c r="L85" s="82">
        <v>83.119314748112998</v>
      </c>
      <c r="M85" s="83">
        <v>7.8446125709279997</v>
      </c>
    </row>
    <row r="86" spans="1:13" ht="15" customHeight="1" x14ac:dyDescent="0.3">
      <c r="A86" s="84" t="s">
        <v>263</v>
      </c>
      <c r="B86" s="85"/>
      <c r="C86" s="81">
        <v>1784</v>
      </c>
      <c r="D86" s="82">
        <v>1169.44933449921</v>
      </c>
      <c r="E86" s="82">
        <v>614.55066550065601</v>
      </c>
      <c r="F86" s="82">
        <v>543.58846693811904</v>
      </c>
      <c r="G86" s="82">
        <v>472.82915723603401</v>
      </c>
      <c r="H86" s="82">
        <v>70.759309702083996</v>
      </c>
      <c r="I86" s="82">
        <v>20.488464715104001</v>
      </c>
      <c r="J86" s="82">
        <v>65.926484276823004</v>
      </c>
      <c r="K86" s="82">
        <v>32.36989526472</v>
      </c>
      <c r="L86" s="82">
        <v>33.556589012102997</v>
      </c>
      <c r="M86" s="83">
        <v>5.0357142857139996</v>
      </c>
    </row>
    <row r="87" spans="1:13" ht="15" customHeight="1" x14ac:dyDescent="0.3">
      <c r="A87" s="84" t="s">
        <v>274</v>
      </c>
      <c r="B87" s="85"/>
      <c r="C87" s="81">
        <v>3734</v>
      </c>
      <c r="D87" s="82">
        <v>1849.14027250975</v>
      </c>
      <c r="E87" s="82">
        <v>1884.85972749025</v>
      </c>
      <c r="F87" s="82">
        <v>1616.32113481805</v>
      </c>
      <c r="G87" s="82">
        <v>1160.30769022187</v>
      </c>
      <c r="H87" s="82">
        <v>454.99649544363501</v>
      </c>
      <c r="I87" s="82">
        <v>178.50000879983699</v>
      </c>
      <c r="J87" s="82">
        <v>240.212477417846</v>
      </c>
      <c r="K87" s="82">
        <v>81.640057982727001</v>
      </c>
      <c r="L87" s="82">
        <v>157.19987041551099</v>
      </c>
      <c r="M87" s="83">
        <v>28.326115254350999</v>
      </c>
    </row>
    <row r="88" spans="1:13" ht="15" customHeight="1" x14ac:dyDescent="0.3">
      <c r="A88" s="84" t="s">
        <v>268</v>
      </c>
      <c r="B88" s="85"/>
      <c r="C88" s="81">
        <v>4901</v>
      </c>
      <c r="D88" s="82">
        <v>2020.0463691141999</v>
      </c>
      <c r="E88" s="82">
        <v>2880.95363088558</v>
      </c>
      <c r="F88" s="82">
        <v>2394.1290691847998</v>
      </c>
      <c r="G88" s="82">
        <v>1714.7987635929601</v>
      </c>
      <c r="H88" s="82">
        <v>677.162814250927</v>
      </c>
      <c r="I88" s="82">
        <v>218.73409642207201</v>
      </c>
      <c r="J88" s="82">
        <v>456.30563201613802</v>
      </c>
      <c r="K88" s="82">
        <v>176.73337665465601</v>
      </c>
      <c r="L88" s="82">
        <v>278.51343183207001</v>
      </c>
      <c r="M88" s="83">
        <v>30.518929684644</v>
      </c>
    </row>
    <row r="89" spans="1:13" ht="15" customHeight="1" x14ac:dyDescent="0.3">
      <c r="A89" s="84" t="s">
        <v>307</v>
      </c>
      <c r="B89" s="85"/>
      <c r="C89" s="81">
        <v>1686</v>
      </c>
      <c r="D89" s="82">
        <v>1022.3366318323</v>
      </c>
      <c r="E89" s="82">
        <v>663.66336816779403</v>
      </c>
      <c r="F89" s="82">
        <v>587.672196299333</v>
      </c>
      <c r="G89" s="82">
        <v>394.13110902258097</v>
      </c>
      <c r="H89" s="82">
        <v>193.54108727675199</v>
      </c>
      <c r="I89" s="82">
        <v>117.86211330229899</v>
      </c>
      <c r="J89" s="82">
        <v>75.991171868460995</v>
      </c>
      <c r="K89" s="82">
        <v>18.464285714287001</v>
      </c>
      <c r="L89" s="82">
        <v>57.526886154174001</v>
      </c>
      <c r="M89" s="83">
        <v>0</v>
      </c>
    </row>
    <row r="90" spans="1:13" ht="15" customHeight="1" x14ac:dyDescent="0.3">
      <c r="A90" s="84" t="s">
        <v>251</v>
      </c>
      <c r="B90" s="85"/>
      <c r="C90" s="81">
        <v>4679</v>
      </c>
      <c r="D90" s="82">
        <v>2600.5985891461</v>
      </c>
      <c r="E90" s="82">
        <v>2078.4014108539</v>
      </c>
      <c r="F90" s="82">
        <v>1718.1736791738999</v>
      </c>
      <c r="G90" s="82">
        <v>1309.7306236171</v>
      </c>
      <c r="H90" s="82">
        <v>407.44305555679199</v>
      </c>
      <c r="I90" s="82">
        <v>88.551634074980001</v>
      </c>
      <c r="J90" s="82">
        <v>321.28056644390801</v>
      </c>
      <c r="K90" s="82">
        <v>112.496557093855</v>
      </c>
      <c r="L90" s="82">
        <v>207.65193387835501</v>
      </c>
      <c r="M90" s="83">
        <v>38.947165236099998</v>
      </c>
    </row>
    <row r="91" spans="1:13" ht="15" customHeight="1" x14ac:dyDescent="0.3">
      <c r="A91" s="84" t="s">
        <v>234</v>
      </c>
      <c r="B91" s="85"/>
      <c r="C91" s="81">
        <v>1862</v>
      </c>
      <c r="D91" s="82">
        <v>772.22796703625795</v>
      </c>
      <c r="E91" s="82">
        <v>1089.77203296373</v>
      </c>
      <c r="F91" s="82">
        <v>860.74268788394795</v>
      </c>
      <c r="G91" s="82">
        <v>633.72422947446205</v>
      </c>
      <c r="H91" s="82">
        <v>225.885125076154</v>
      </c>
      <c r="I91" s="82">
        <v>69.037528263558997</v>
      </c>
      <c r="J91" s="82">
        <v>213.56590424525101</v>
      </c>
      <c r="K91" s="82">
        <v>90.450485720583998</v>
      </c>
      <c r="L91" s="82">
        <v>123.11541852466701</v>
      </c>
      <c r="M91" s="83">
        <v>15.463440834528001</v>
      </c>
    </row>
    <row r="92" spans="1:13" ht="15" customHeight="1" x14ac:dyDescent="0.3">
      <c r="A92" s="84" t="s">
        <v>300</v>
      </c>
      <c r="B92" s="85"/>
      <c r="C92" s="81">
        <v>1740</v>
      </c>
      <c r="D92" s="82">
        <v>1097.2224343750599</v>
      </c>
      <c r="E92" s="82">
        <v>642.777565624977</v>
      </c>
      <c r="F92" s="82">
        <v>502.22354632881598</v>
      </c>
      <c r="G92" s="82">
        <v>339.29352109944301</v>
      </c>
      <c r="H92" s="82">
        <v>161.930025229374</v>
      </c>
      <c r="I92" s="82">
        <v>42.620200760736999</v>
      </c>
      <c r="J92" s="82">
        <v>125.65972899330301</v>
      </c>
      <c r="K92" s="82">
        <v>48.824605711852001</v>
      </c>
      <c r="L92" s="82">
        <v>76.835123281451004</v>
      </c>
      <c r="M92" s="83">
        <v>14.894290302859</v>
      </c>
    </row>
    <row r="93" spans="1:13" ht="15" customHeight="1" x14ac:dyDescent="0.3">
      <c r="A93" s="84" t="s">
        <v>264</v>
      </c>
      <c r="B93" s="85"/>
      <c r="C93" s="81">
        <v>2686</v>
      </c>
      <c r="D93" s="82">
        <v>1394.4892967266201</v>
      </c>
      <c r="E93" s="82">
        <v>1291.5107032733399</v>
      </c>
      <c r="F93" s="82">
        <v>1115.6224540445401</v>
      </c>
      <c r="G93" s="82">
        <v>887.536598544311</v>
      </c>
      <c r="H93" s="82">
        <v>228.085855500234</v>
      </c>
      <c r="I93" s="82">
        <v>75.591701642230007</v>
      </c>
      <c r="J93" s="82">
        <v>168.24620889845701</v>
      </c>
      <c r="K93" s="82">
        <v>71.506051574862994</v>
      </c>
      <c r="L93" s="82">
        <v>95.740157323594005</v>
      </c>
      <c r="M93" s="83">
        <v>7.6420403303439999</v>
      </c>
    </row>
    <row r="94" spans="1:13" ht="15" customHeight="1" x14ac:dyDescent="0.3">
      <c r="A94" s="84" t="s">
        <v>294</v>
      </c>
      <c r="B94" s="85"/>
      <c r="C94" s="81">
        <v>1065</v>
      </c>
      <c r="D94" s="82">
        <v>448.90302321400702</v>
      </c>
      <c r="E94" s="82">
        <v>616.09697678593204</v>
      </c>
      <c r="F94" s="82">
        <v>504.71505453435498</v>
      </c>
      <c r="G94" s="82">
        <v>327.985008210741</v>
      </c>
      <c r="H94" s="82">
        <v>176.730046323615</v>
      </c>
      <c r="I94" s="82">
        <v>55.972434444892002</v>
      </c>
      <c r="J94" s="82">
        <v>100.427727753265</v>
      </c>
      <c r="K94" s="82">
        <v>34.706301225655999</v>
      </c>
      <c r="L94" s="82">
        <v>65.721426527608998</v>
      </c>
      <c r="M94" s="83">
        <v>10.954194498312001</v>
      </c>
    </row>
    <row r="95" spans="1:13" ht="15" customHeight="1" x14ac:dyDescent="0.3">
      <c r="A95" s="84" t="s">
        <v>275</v>
      </c>
      <c r="B95" s="85"/>
      <c r="C95" s="81">
        <v>3126</v>
      </c>
      <c r="D95" s="82">
        <v>1707.0164859890201</v>
      </c>
      <c r="E95" s="82">
        <v>1418.9835140110299</v>
      </c>
      <c r="F95" s="82">
        <v>1212.0951132948301</v>
      </c>
      <c r="G95" s="82">
        <v>956.56434840125303</v>
      </c>
      <c r="H95" s="82">
        <v>255.530764893579</v>
      </c>
      <c r="I95" s="82">
        <v>108.309334420203</v>
      </c>
      <c r="J95" s="82">
        <v>184.38052819521201</v>
      </c>
      <c r="K95" s="82">
        <v>92.024235338240004</v>
      </c>
      <c r="L95" s="82">
        <v>92.356292856972004</v>
      </c>
      <c r="M95" s="83">
        <v>22.507872520982001</v>
      </c>
    </row>
    <row r="96" spans="1:13" ht="15" customHeight="1" x14ac:dyDescent="0.3">
      <c r="A96" s="84" t="s">
        <v>312</v>
      </c>
      <c r="B96" s="85"/>
      <c r="C96" s="81">
        <v>1858</v>
      </c>
      <c r="D96" s="82">
        <v>1149.7440088011199</v>
      </c>
      <c r="E96" s="82">
        <v>707.25599119892195</v>
      </c>
      <c r="F96" s="82">
        <v>589.853330497667</v>
      </c>
      <c r="G96" s="82">
        <v>408.76978264547301</v>
      </c>
      <c r="H96" s="82">
        <v>179.883547852193</v>
      </c>
      <c r="I96" s="82">
        <v>88.114733305363998</v>
      </c>
      <c r="J96" s="82">
        <v>107.547960313925</v>
      </c>
      <c r="K96" s="82">
        <v>27.533031541305</v>
      </c>
      <c r="L96" s="82">
        <v>80.014928772619996</v>
      </c>
      <c r="M96" s="83">
        <v>9.8547003873310004</v>
      </c>
    </row>
    <row r="97" spans="1:13" ht="15" customHeight="1" x14ac:dyDescent="0.3">
      <c r="A97" s="84" t="s">
        <v>303</v>
      </c>
      <c r="B97" s="85"/>
      <c r="C97" s="81">
        <v>2090</v>
      </c>
      <c r="D97" s="82" t="s">
        <v>332</v>
      </c>
      <c r="E97" s="82" t="s">
        <v>332</v>
      </c>
      <c r="F97" s="82" t="s">
        <v>332</v>
      </c>
      <c r="G97" s="82" t="s">
        <v>332</v>
      </c>
      <c r="H97" s="82" t="s">
        <v>332</v>
      </c>
      <c r="I97" s="82" t="s">
        <v>332</v>
      </c>
      <c r="J97" s="82" t="s">
        <v>332</v>
      </c>
      <c r="K97" s="82" t="s">
        <v>332</v>
      </c>
      <c r="L97" s="82" t="s">
        <v>332</v>
      </c>
      <c r="M97" s="83" t="s">
        <v>332</v>
      </c>
    </row>
    <row r="98" spans="1:13" ht="15" customHeight="1" x14ac:dyDescent="0.3">
      <c r="A98" s="84" t="s">
        <v>252</v>
      </c>
      <c r="B98" s="85"/>
      <c r="C98" s="81">
        <v>2726</v>
      </c>
      <c r="D98" s="82">
        <v>1333.1672066076401</v>
      </c>
      <c r="E98" s="82">
        <v>1392.83279339253</v>
      </c>
      <c r="F98" s="82">
        <v>1196.03100740234</v>
      </c>
      <c r="G98" s="82">
        <v>990.347163398509</v>
      </c>
      <c r="H98" s="82">
        <v>204.236475582775</v>
      </c>
      <c r="I98" s="82">
        <v>37.477613697549003</v>
      </c>
      <c r="J98" s="82">
        <v>177.59155702795701</v>
      </c>
      <c r="K98" s="82">
        <v>110.549004263684</v>
      </c>
      <c r="L98" s="82">
        <v>67.042552764272997</v>
      </c>
      <c r="M98" s="83">
        <v>19.210228962237</v>
      </c>
    </row>
    <row r="99" spans="1:13" ht="15" customHeight="1" x14ac:dyDescent="0.3">
      <c r="A99" s="84" t="s">
        <v>257</v>
      </c>
      <c r="B99" s="85"/>
      <c r="C99" s="81">
        <v>1880</v>
      </c>
      <c r="D99" s="82">
        <v>787.6594579993</v>
      </c>
      <c r="E99" s="82">
        <v>1092.34054200074</v>
      </c>
      <c r="F99" s="82">
        <v>927.69690897467206</v>
      </c>
      <c r="G99" s="82">
        <v>705.504485627892</v>
      </c>
      <c r="H99" s="82">
        <v>222.19242334678199</v>
      </c>
      <c r="I99" s="82">
        <v>109.813488953397</v>
      </c>
      <c r="J99" s="82">
        <v>145.757993563903</v>
      </c>
      <c r="K99" s="82">
        <v>87.142900633877005</v>
      </c>
      <c r="L99" s="82">
        <v>58.615092930026002</v>
      </c>
      <c r="M99" s="83">
        <v>18.885639462162999</v>
      </c>
    </row>
    <row r="100" spans="1:13" ht="15" customHeight="1" x14ac:dyDescent="0.3">
      <c r="A100" s="84" t="s">
        <v>265</v>
      </c>
      <c r="B100" s="85"/>
      <c r="C100" s="81">
        <v>2135</v>
      </c>
      <c r="D100" s="82">
        <v>1171.72346872151</v>
      </c>
      <c r="E100" s="82">
        <v>963.27653127854705</v>
      </c>
      <c r="F100" s="82">
        <v>818.96027556330705</v>
      </c>
      <c r="G100" s="82">
        <v>605.62662528655403</v>
      </c>
      <c r="H100" s="82">
        <v>213.33365027675401</v>
      </c>
      <c r="I100" s="82">
        <v>72.149182685937006</v>
      </c>
      <c r="J100" s="82">
        <v>127.28689413327599</v>
      </c>
      <c r="K100" s="82">
        <v>75.267012536319996</v>
      </c>
      <c r="L100" s="82">
        <v>51.019881596955997</v>
      </c>
      <c r="M100" s="83">
        <v>17.029361581962998</v>
      </c>
    </row>
    <row r="101" spans="1:13" ht="15" customHeight="1" x14ac:dyDescent="0.3">
      <c r="A101" s="84" t="s">
        <v>276</v>
      </c>
      <c r="B101" s="85"/>
      <c r="C101" s="81">
        <v>1520</v>
      </c>
      <c r="D101" s="82">
        <v>971.98983202922898</v>
      </c>
      <c r="E101" s="82">
        <v>548.01016797080399</v>
      </c>
      <c r="F101" s="82">
        <v>481.734437014425</v>
      </c>
      <c r="G101" s="82">
        <v>384.11664625365398</v>
      </c>
      <c r="H101" s="82">
        <v>97.617790760771001</v>
      </c>
      <c r="I101" s="82">
        <v>22.267288664835</v>
      </c>
      <c r="J101" s="82">
        <v>65.275730956378993</v>
      </c>
      <c r="K101" s="82">
        <v>19.789811066127999</v>
      </c>
      <c r="L101" s="82">
        <v>45.485919890250997</v>
      </c>
      <c r="M101" s="83" t="s">
        <v>232</v>
      </c>
    </row>
    <row r="102" spans="1:13" ht="15" customHeight="1" x14ac:dyDescent="0.3">
      <c r="A102" s="84" t="s">
        <v>253</v>
      </c>
      <c r="B102" s="85"/>
      <c r="C102" s="81">
        <v>3486</v>
      </c>
      <c r="D102" s="82">
        <v>1780.3276130178499</v>
      </c>
      <c r="E102" s="82">
        <v>1705.67238698203</v>
      </c>
      <c r="F102" s="82">
        <v>1410.5459530922501</v>
      </c>
      <c r="G102" s="82">
        <v>1003.75203853893</v>
      </c>
      <c r="H102" s="82">
        <v>402.264146282365</v>
      </c>
      <c r="I102" s="82">
        <v>190.93988772850301</v>
      </c>
      <c r="J102" s="82">
        <v>254.431518703135</v>
      </c>
      <c r="K102" s="82">
        <v>80.894086298991994</v>
      </c>
      <c r="L102" s="82">
        <v>173.537432404143</v>
      </c>
      <c r="M102" s="83">
        <v>40.694915186647997</v>
      </c>
    </row>
    <row r="103" spans="1:13" ht="15" customHeight="1" x14ac:dyDescent="0.3">
      <c r="A103" s="84" t="s">
        <v>325</v>
      </c>
      <c r="B103" s="85"/>
      <c r="C103" s="81">
        <v>2005</v>
      </c>
      <c r="D103" s="82">
        <v>1175.1432586322801</v>
      </c>
      <c r="E103" s="82">
        <v>829.85674136770899</v>
      </c>
      <c r="F103" s="82">
        <v>699.27017081660199</v>
      </c>
      <c r="G103" s="82">
        <v>533.25034859084303</v>
      </c>
      <c r="H103" s="82">
        <v>166.01982222576001</v>
      </c>
      <c r="I103" s="82">
        <v>66.092186426362005</v>
      </c>
      <c r="J103" s="82">
        <v>121.024468744866</v>
      </c>
      <c r="K103" s="82">
        <v>56.654538388378</v>
      </c>
      <c r="L103" s="82">
        <v>64.369930356487998</v>
      </c>
      <c r="M103" s="83">
        <v>9.5621018062409995</v>
      </c>
    </row>
    <row r="104" spans="1:13" ht="15" customHeight="1" x14ac:dyDescent="0.3">
      <c r="A104" s="84" t="s">
        <v>269</v>
      </c>
      <c r="B104" s="85"/>
      <c r="C104" s="81">
        <v>1612</v>
      </c>
      <c r="D104" s="82">
        <v>776.96051530654404</v>
      </c>
      <c r="E104" s="82">
        <v>835.03948469347301</v>
      </c>
      <c r="F104" s="82">
        <v>717.59710639737204</v>
      </c>
      <c r="G104" s="82">
        <v>549.83682275041804</v>
      </c>
      <c r="H104" s="82">
        <v>165.65979345087499</v>
      </c>
      <c r="I104" s="82">
        <v>82.813975568087997</v>
      </c>
      <c r="J104" s="82">
        <v>116.275711629433</v>
      </c>
      <c r="K104" s="82">
        <v>21.115000199788</v>
      </c>
      <c r="L104" s="82">
        <v>95.160711429645005</v>
      </c>
      <c r="M104" s="83" t="s">
        <v>232</v>
      </c>
    </row>
    <row r="105" spans="1:13" ht="15" customHeight="1" x14ac:dyDescent="0.3">
      <c r="A105" s="84" t="s">
        <v>254</v>
      </c>
      <c r="B105" s="85"/>
      <c r="C105" s="81">
        <v>2433</v>
      </c>
      <c r="D105" s="82">
        <v>1359.9455718915101</v>
      </c>
      <c r="E105" s="82">
        <v>1073.0544281084401</v>
      </c>
      <c r="F105" s="82">
        <v>892.70760018121302</v>
      </c>
      <c r="G105" s="82">
        <v>750.58199508254904</v>
      </c>
      <c r="H105" s="82">
        <v>142.12560509866501</v>
      </c>
      <c r="I105" s="82">
        <v>35.910442468570999</v>
      </c>
      <c r="J105" s="82">
        <v>174.48399341783599</v>
      </c>
      <c r="K105" s="82">
        <v>88.089566185368994</v>
      </c>
      <c r="L105" s="82">
        <v>85.026006179834994</v>
      </c>
      <c r="M105" s="83">
        <v>5.8628345093860004</v>
      </c>
    </row>
    <row r="106" spans="1:13" ht="15" customHeight="1" x14ac:dyDescent="0.3">
      <c r="A106" s="84" t="s">
        <v>301</v>
      </c>
      <c r="B106" s="85"/>
      <c r="C106" s="81">
        <v>2088</v>
      </c>
      <c r="D106" s="82">
        <v>1089.1580709408599</v>
      </c>
      <c r="E106" s="82">
        <v>998.84192905911198</v>
      </c>
      <c r="F106" s="82">
        <v>832.06574933550098</v>
      </c>
      <c r="G106" s="82">
        <v>630.15262469693801</v>
      </c>
      <c r="H106" s="82">
        <v>201.913124638564</v>
      </c>
      <c r="I106" s="82">
        <v>57.938906233078001</v>
      </c>
      <c r="J106" s="82">
        <v>152.358954843227</v>
      </c>
      <c r="K106" s="82">
        <v>68.144457540396999</v>
      </c>
      <c r="L106" s="82">
        <v>83.171944111341006</v>
      </c>
      <c r="M106" s="83">
        <v>14.417224880384</v>
      </c>
    </row>
    <row r="107" spans="1:13" ht="15" customHeight="1" x14ac:dyDescent="0.3">
      <c r="A107" s="84" t="s">
        <v>289</v>
      </c>
      <c r="B107" s="85"/>
      <c r="C107" s="81">
        <v>2152</v>
      </c>
      <c r="D107" s="82">
        <v>1224.7422406534199</v>
      </c>
      <c r="E107" s="82">
        <v>927.25775934655803</v>
      </c>
      <c r="F107" s="82">
        <v>765.90803121507395</v>
      </c>
      <c r="G107" s="82">
        <v>589.66250108109705</v>
      </c>
      <c r="H107" s="82">
        <v>175.24553013397801</v>
      </c>
      <c r="I107" s="82">
        <v>97.056309568306006</v>
      </c>
      <c r="J107" s="82">
        <v>140.94694330021699</v>
      </c>
      <c r="K107" s="82">
        <v>56.88092206804</v>
      </c>
      <c r="L107" s="82">
        <v>84.066021232176993</v>
      </c>
      <c r="M107" s="83">
        <v>20.402784831266999</v>
      </c>
    </row>
    <row r="108" spans="1:13" ht="15" customHeight="1" x14ac:dyDescent="0.3">
      <c r="A108" s="84" t="s">
        <v>313</v>
      </c>
      <c r="B108" s="85"/>
      <c r="C108" s="81">
        <v>2754</v>
      </c>
      <c r="D108" s="82">
        <v>1497.4693571574501</v>
      </c>
      <c r="E108" s="82">
        <v>1256.5306428425799</v>
      </c>
      <c r="F108" s="82">
        <v>1082.6034249403201</v>
      </c>
      <c r="G108" s="82">
        <v>857.65591440491801</v>
      </c>
      <c r="H108" s="82">
        <v>224.9475105354</v>
      </c>
      <c r="I108" s="82">
        <v>62.885389338427998</v>
      </c>
      <c r="J108" s="82">
        <v>167.03199470660201</v>
      </c>
      <c r="K108" s="82">
        <v>43.518542938708002</v>
      </c>
      <c r="L108" s="82">
        <v>123.513451767894</v>
      </c>
      <c r="M108" s="83">
        <v>6.8952231956609999</v>
      </c>
    </row>
    <row r="109" spans="1:13" ht="15.75" customHeight="1" x14ac:dyDescent="0.3">
      <c r="A109" s="84" t="s">
        <v>304</v>
      </c>
      <c r="B109" s="85"/>
      <c r="C109" s="81">
        <v>3607</v>
      </c>
      <c r="D109" s="82">
        <v>1727.34672840501</v>
      </c>
      <c r="E109" s="82">
        <v>1879.65327159502</v>
      </c>
      <c r="F109" s="82">
        <v>1575.38940295782</v>
      </c>
      <c r="G109" s="82">
        <v>1108.11776315765</v>
      </c>
      <c r="H109" s="82">
        <v>465.20497313349699</v>
      </c>
      <c r="I109" s="82">
        <v>165.517877006037</v>
      </c>
      <c r="J109" s="82">
        <v>282.03450014582199</v>
      </c>
      <c r="K109" s="82">
        <v>89.872887516051094</v>
      </c>
      <c r="L109" s="82">
        <v>191.146228014386</v>
      </c>
      <c r="M109" s="83">
        <v>22.229368491378999</v>
      </c>
    </row>
    <row r="110" spans="1:13" ht="11.25" customHeight="1" x14ac:dyDescent="0.2">
      <c r="A110" s="86"/>
      <c r="B110" s="87"/>
      <c r="C110" s="88"/>
      <c r="D110" s="88"/>
      <c r="E110" s="88"/>
      <c r="F110" s="88"/>
      <c r="G110" s="88"/>
      <c r="H110" s="88"/>
      <c r="I110" s="88"/>
      <c r="J110" s="88"/>
      <c r="K110" s="88"/>
      <c r="L110" s="88"/>
      <c r="M110" s="89" t="s">
        <v>20</v>
      </c>
    </row>
    <row r="111" spans="1:13" x14ac:dyDescent="0.2">
      <c r="A111" s="90"/>
      <c r="B111" s="91"/>
      <c r="C111" s="91"/>
      <c r="D111" s="91"/>
      <c r="E111" s="91"/>
      <c r="F111" s="91"/>
      <c r="G111" s="91"/>
      <c r="H111" s="91"/>
      <c r="I111" s="91"/>
      <c r="J111" s="91"/>
      <c r="K111" s="91"/>
      <c r="L111" s="91"/>
      <c r="M111" s="91"/>
    </row>
    <row r="112" spans="1:13" x14ac:dyDescent="0.2">
      <c r="A112" s="92" t="s">
        <v>61</v>
      </c>
      <c r="B112" s="92"/>
      <c r="C112" s="91"/>
      <c r="D112" s="91"/>
      <c r="E112" s="91"/>
      <c r="F112" s="91"/>
      <c r="G112" s="91"/>
      <c r="H112" s="91"/>
      <c r="I112" s="91"/>
      <c r="J112" s="91"/>
      <c r="K112" s="91"/>
      <c r="L112" s="91"/>
      <c r="M112" s="91"/>
    </row>
    <row r="113" spans="1:15" ht="18.75" customHeight="1" x14ac:dyDescent="0.25">
      <c r="A113" s="231"/>
      <c r="B113" s="232"/>
      <c r="C113" s="232"/>
      <c r="D113" s="232"/>
      <c r="E113" s="232"/>
      <c r="F113" s="232"/>
      <c r="G113" s="232"/>
      <c r="H113" s="232"/>
      <c r="I113" s="232"/>
      <c r="J113" s="232"/>
      <c r="K113" s="232"/>
      <c r="L113" s="232"/>
      <c r="M113" s="232"/>
      <c r="O113" s="39"/>
    </row>
    <row r="114" spans="1:15" ht="18.75" customHeight="1" x14ac:dyDescent="0.2">
      <c r="A114" s="231"/>
      <c r="B114" s="231"/>
      <c r="C114" s="231"/>
      <c r="D114" s="231"/>
      <c r="E114" s="231"/>
      <c r="F114" s="231"/>
      <c r="G114" s="231"/>
      <c r="H114" s="231"/>
      <c r="I114" s="231"/>
      <c r="J114" s="231"/>
      <c r="K114" s="231"/>
      <c r="L114" s="231"/>
      <c r="M114" s="231"/>
    </row>
    <row r="115" spans="1:15" ht="21.75" customHeight="1" x14ac:dyDescent="0.2">
      <c r="A115" s="231"/>
      <c r="B115" s="231"/>
      <c r="C115" s="231"/>
      <c r="D115" s="231"/>
      <c r="E115" s="231"/>
      <c r="F115" s="231"/>
      <c r="G115" s="231"/>
      <c r="H115" s="231"/>
      <c r="I115" s="231"/>
      <c r="J115" s="231"/>
      <c r="K115" s="231"/>
      <c r="L115" s="231"/>
      <c r="M115" s="231"/>
    </row>
    <row r="116" spans="1:15" x14ac:dyDescent="0.2">
      <c r="A116" s="231"/>
      <c r="B116" s="231"/>
      <c r="C116" s="231"/>
      <c r="D116" s="231"/>
      <c r="E116" s="231"/>
      <c r="F116" s="231"/>
      <c r="G116" s="231"/>
      <c r="H116" s="231"/>
      <c r="I116" s="231"/>
      <c r="J116" s="231"/>
      <c r="K116" s="231"/>
      <c r="L116" s="231"/>
      <c r="M116" s="231"/>
    </row>
  </sheetData>
  <mergeCells count="17">
    <mergeCell ref="J9:L9"/>
    <mergeCell ref="M9:M11"/>
    <mergeCell ref="A115:M115"/>
    <mergeCell ref="A116:M116"/>
    <mergeCell ref="F10:F11"/>
    <mergeCell ref="G10:I10"/>
    <mergeCell ref="J10:J11"/>
    <mergeCell ref="K10:L10"/>
    <mergeCell ref="A113:M113"/>
    <mergeCell ref="A114:M114"/>
    <mergeCell ref="A7:B12"/>
    <mergeCell ref="C7:C11"/>
    <mergeCell ref="D7:M7"/>
    <mergeCell ref="D8:D11"/>
    <mergeCell ref="E8:M8"/>
    <mergeCell ref="E9:E11"/>
    <mergeCell ref="F9:I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2026-05-13T10:22:23Z</dcterms:modified>
</cp:coreProperties>
</file>