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01AC44BE-54AF-46CC-9D5D-14116B8A7B64}" xr6:coauthVersionLast="47" xr6:coauthVersionMax="47" xr10:uidLastSave="{00000000-0000-0000-0000-000000000000}"/>
  <bookViews>
    <workbookView xWindow="-120" yWindow="-120" windowWidth="29040" windowHeight="1584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<sst xmlns="http://schemas.openxmlformats.org/spreadsheetml/2006/main" count="563" uniqueCount="250">
  <si>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</si>
  <si>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</si>
  <si>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</si>
  <si>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</si>
  <si>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</si>
  <si>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</si>
  <si>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</si>
  <si>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</si>
  <si>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</si>
  <si>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</si>
  <si>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</si>
  <si>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</si>
  <si>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</si>
  <si>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</si>
  <si>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</si>
  <si>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</si>
  <si>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</si>
  <si>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</si>
  <si>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</si>
  <si>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</si>
  <si>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</si>
  <si>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</si>
  <si>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</si>
  <si>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</si>
  <si>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</si>
  <si>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</si>
  <si>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</si>
  <si>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</si>
  <si>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</si>
  <si>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</si>
  <si>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</si>
  <si>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</si>
  <si>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</si>
  <si>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</si>
  <si>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</si>
  <si>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</si>
  <si>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</si>
  <si>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</si>
  <si>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</si>
  <si>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</si>
  <si>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</si>
  <si>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</si>
  <si>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</si>
  <si>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</si>
  <si>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</si>
  <si>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</si>
  <si>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</si>
  <si>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</si>
  <si>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</si>
  <si>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</si>
  <si>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</si>
  <si>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</si>
  <si>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</si>
  <si>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</si>
  <si>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</si>
  <si>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</si>
  <si>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</si>
  <si>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</si>
  <si>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</si>
  <si>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</si>
  <si>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</si>
  <si>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</si>
  <si>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</si>
  <si>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</si>
  <si>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</si>
  <si>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</si>
  <si>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</si>
  <si>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</si>
  <si>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</si>
  <si>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</si>
  <si>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</si>
  <si>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</si>
  <si>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</si>
  <si>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</si>
  <si>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</si>
  <si>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</si>
  <si>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</si>
  <si>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</si>
  <si>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</si>
  <si>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</si>
  <si>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</si>
  <si>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</si>
  <si>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</si>
  <si>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</si>
  <si>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</si>
  <si>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</si>
  <si>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</si>
  <si>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</si>
  <si>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</si>
  <si>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</si>
  <si>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</si>
  <si>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</si>
  <si>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</si>
  <si>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</si>
  <si>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</si>
  <si>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</si>
  <si>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</si>
  <si>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</si>
  <si>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</si>
  <si>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</si>
  <si>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</si>
  <si>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</si>
  <si>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</si>
  <si>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</si>
  <si>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</si>
  <si>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</si>
  <si>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</si>
  <si>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</si>
  <si>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</si>
  <si>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</si>
  <si>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</si>
  <si>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</si>
  <si>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</si>
  <si>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</si>
  <si>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</si>
  <si>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</si>
  <si>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</si>
  <si>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</si>
  <si>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</si>
  <si>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</si>
  <si>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</si>
  <si>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</si>
  <si>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</si>
  <si>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</si>
  <si>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</si>
  <si>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</si>
  <si>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</si>
  <si>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</si>
  <si>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</si>
  <si>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</si>
  <si>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</si>
  <si>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</si>
  <si>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</si>
  <si>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</si>
  <si>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</si>
  <si>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</si>
  <si>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</si>
  <si>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</si>
  <si>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</si>
  <si>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</si>
  <si>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</si>
  <si>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</si>
  <si>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</si>
  <si>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</si>
  <si>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</si>
  <si>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</si>
  <si>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</si>
  <si>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</si>
  <si>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</si>
  <si>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</si>
  <si>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</si>
  <si>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</si>
  <si>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</si>
  <si>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</si>
  <si>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</si>
  <si>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</si>
  <si>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</si>
  <si>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</si>
  <si>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</si>
  <si>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</si>
  <si>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</si>
  <si>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</si>
  <si>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</si>
  <si>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</si>
  <si>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</si>
  <si>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</si>
  <si>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</si>
  <si>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</si>
  <si>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</si>
  <si>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</si>
  <si>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</si>
  <si>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</si>
  <si>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</si>
  <si>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</si>
  <si>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</si>
  <si>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</si>
  <si>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</si>
  <si>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</si>
  <si>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</si>
  <si>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</si>
  <si>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Agentur für Arbeit Chemnitz (Gebietsstand Januar 2026)</t>
  </si>
  <si>
    <t>Tabellen, Arbeitslosengeld (Monatszahlen), Nürnberg, November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</si>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</sst>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1" xfId="21" xr:uid="{2D5AFEAB-D5A8-4375-B026-9D5F2C919622}"/>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10" xfId="20" xr:uid="{DA366B2F-98C7-43C3-84FA-689CD616BE9B}"/>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Chemnitz</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November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3.192</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3.077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2.872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205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115</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6AE50F1-D38C-4989-BBB6-07DCC5F94999}"/>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1216085F-C2C8-420A-A145-8568821B3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ACBD9BAD-71ED-4459-86AA-441D3E6861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5EF5FA2-AFDF-437E-A450-02009B55EC83}"/>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17A99D2E-4871-479C-92A7-91FD96702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06C4F2AE-55AB-4609-B3B0-AFF43C94DC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13282E3-641C-4D79-BB7B-40359A7CE362}"/>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FB9F0DD3-3DDF-4991-8D97-3CD65F6A8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DD80CECD-BE0F-44C2-8761-314DD75833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5622E77E-89DD-4E24-9A46-55F847727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173</v>
      </c>
    </row>
    <row r="7" spans="1:2" ht="9" customHeight="1" x14ac:dyDescent="0.2"/>
    <row r="8" spans="1:2" ht="15" customHeight="1" x14ac:dyDescent="0.2">
      <c r="A8" s="192" t="s">
        <v>168</v>
      </c>
      <c r="B8" s="190">
        <v>1623</v>
      </c>
    </row>
    <row r="9" spans="1:2" ht="9" customHeight="1" x14ac:dyDescent="0.2"/>
    <row r="10" spans="1:2" ht="15" customHeight="1" x14ac:dyDescent="0.2">
      <c r="A10" s="192" t="s">
        <v>2</v>
      </c>
      <c r="B10" s="195" t="s">
        <v>68</v>
      </c>
    </row>
    <row r="11" spans="1:2" ht="9" customHeight="1" x14ac:dyDescent="0.2">
      <c r="B11" s="3"/>
    </row>
    <row r="12" spans="1:2" ht="15" customHeight="1" x14ac:dyDescent="0.2">
      <c r="A12" s="192" t="s">
        <v>3</v>
      </c>
      <c r="B12" s="195" t="s">
        <v>180</v>
      </c>
    </row>
    <row r="13" spans="1:2" ht="9" customHeight="1" x14ac:dyDescent="0.2">
      <c r="B13" s="195"/>
    </row>
    <row r="14" spans="1:2" ht="15" customHeight="1" x14ac:dyDescent="0.2">
      <c r="A14" s="192" t="s">
        <v>4</v>
      </c>
      <c r="B14" s="197">
        <v>45962</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116</v>
      </c>
    </row>
    <row r="19" spans="1:2" ht="9" customHeight="1" x14ac:dyDescent="0.2"/>
    <row r="20" spans="1:2" ht="15" customHeight="1" x14ac:dyDescent="0.2">
      <c r="A20" s="192" t="s">
        <v>7</v>
      </c>
      <c r="B20" s="187">
        <v>46080</v>
      </c>
    </row>
    <row r="21" spans="1:2" ht="9" customHeight="1" x14ac:dyDescent="0.2"/>
    <row r="22" spans="1:2" ht="15" customHeight="1" x14ac:dyDescent="0.2">
      <c r="A22" s="192" t="s">
        <v>169</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174</v>
      </c>
    </row>
    <row r="27" spans="1:2" ht="15" customHeight="1" x14ac:dyDescent="0.2">
      <c r="B27" s="196" t="s">
        <v>177</v>
      </c>
    </row>
    <row r="28" spans="1:2" ht="15" customHeight="1" x14ac:dyDescent="0.2">
      <c r="B28" s="196" t="s">
        <v>176</v>
      </c>
    </row>
    <row r="29" spans="1:2" ht="15" customHeight="1" x14ac:dyDescent="0.2">
      <c r="A29" s="190" t="s">
        <v>12</v>
      </c>
      <c r="B29" s="198" t="s">
        <v>175</v>
      </c>
    </row>
    <row r="30" spans="1:2" ht="15" customHeight="1" x14ac:dyDescent="0.2">
      <c r="A30" s="190" t="s">
        <v>13</v>
      </c>
      <c r="B30" s="196" t="s">
        <v>178</v>
      </c>
    </row>
    <row r="31" spans="1:2" ht="15" customHeight="1" x14ac:dyDescent="0.2">
      <c r="B31" s="196"/>
    </row>
    <row r="32" spans="1:2" ht="9" customHeight="1" x14ac:dyDescent="0.2"/>
    <row r="33" spans="1:2" ht="15" customHeight="1" x14ac:dyDescent="0.2">
      <c r="A33" s="192" t="s">
        <v>14</v>
      </c>
      <c r="B33" s="194" t="s">
        <v>170</v>
      </c>
    </row>
    <row r="34" spans="1:2" ht="9" customHeight="1" x14ac:dyDescent="0.2"/>
    <row r="35" spans="1:2" ht="15" customHeight="1" x14ac:dyDescent="0.2">
      <c r="A35" s="192" t="s">
        <v>15</v>
      </c>
      <c r="B35" s="190" t="s">
        <v>16</v>
      </c>
    </row>
    <row r="36" spans="1:2" ht="15" customHeight="1" x14ac:dyDescent="0.2">
      <c r="B36" s="196" t="s">
        <v>181</v>
      </c>
    </row>
    <row r="37" spans="1:2" ht="9" customHeight="1" x14ac:dyDescent="0.2"/>
    <row r="38" spans="1:2" ht="15" customHeight="1" x14ac:dyDescent="0.2">
      <c r="A38" s="192" t="s">
        <v>17</v>
      </c>
      <c r="B38" s="190" t="s">
        <v>18</v>
      </c>
    </row>
    <row r="39" spans="1:2" ht="15" customHeight="1" x14ac:dyDescent="0.2">
      <c r="B39" s="194" t="s">
        <v>171</v>
      </c>
    </row>
    <row r="40" spans="1:2" ht="105" customHeight="1" x14ac:dyDescent="0.2">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148</v>
      </c>
    </row>
    <row r="2" spans="1:7" ht="12.75" customHeight="1" x14ac:dyDescent="0.2"/>
    <row r="3" spans="1:7" ht="12" x14ac:dyDescent="0.2">
      <c r="B3" s="33"/>
    </row>
    <row r="4" spans="1:7" ht="15.75" x14ac:dyDescent="0.25">
      <c r="A4" s="34" t="s">
        <v>60</v>
      </c>
      <c r="C4" s="34"/>
      <c r="D4" s="34"/>
      <c r="E4" s="34"/>
      <c r="F4" s="34"/>
      <c r="G4" s="34"/>
    </row>
    <row r="5" spans="1:7" ht="12" x14ac:dyDescent="0.2"/>
    <row r="6" spans="1:7" ht="12" x14ac:dyDescent="0.2"/>
    <row r="7" spans="1:7" ht="15.75" x14ac:dyDescent="0.25">
      <c r="A7" s="35" t="s">
        <v>74</v>
      </c>
      <c r="C7" s="36"/>
      <c r="D7" s="36"/>
      <c r="E7" s="36"/>
      <c r="F7" s="36"/>
      <c r="G7" s="36"/>
    </row>
    <row r="8" spans="1:7" ht="15" customHeight="1" x14ac:dyDescent="0.2">
      <c r="A8" s="129" t="s">
        <v>180</v>
      </c>
      <c r="B8" s="130"/>
      <c r="C8" s="37"/>
      <c r="D8" s="37"/>
      <c r="E8" s="37"/>
      <c r="F8" s="37"/>
      <c r="G8" s="37"/>
    </row>
    <row r="9" spans="1:7" ht="15" customHeight="1" x14ac:dyDescent="0.2">
      <c r="A9" s="200">
        <v>45962</v>
      </c>
      <c r="B9" s="200"/>
      <c r="C9" s="200"/>
      <c r="D9" s="200"/>
      <c r="E9" s="37"/>
      <c r="F9" s="37"/>
      <c r="G9" s="37"/>
    </row>
    <row r="10" spans="1:7" ht="12" x14ac:dyDescent="0.2"/>
    <row r="11" spans="1:7" ht="12.75" x14ac:dyDescent="0.2">
      <c r="A11" s="38" t="s">
        <v>59</v>
      </c>
      <c r="G11" s="39"/>
    </row>
    <row r="12" spans="1:7" s="4" customFormat="1" ht="18" customHeight="1" x14ac:dyDescent="0.2">
      <c r="B12" s="40"/>
      <c r="C12" s="40"/>
      <c r="D12" s="40"/>
      <c r="E12" s="40"/>
      <c r="F12" s="40"/>
    </row>
    <row r="13" spans="1:7" s="4" customFormat="1" ht="18" customHeight="1" x14ac:dyDescent="0.2">
      <c r="A13" s="123" t="s">
        <v>61</v>
      </c>
      <c r="B13" s="131" t="str">
        <f>MID('Tab 1'!A3,4,1000)</f>
        <v>Eckwerte zu Anspruchsberechtigten und Leistungsbeziehenden</v>
      </c>
      <c r="C13" s="131"/>
      <c r="D13" s="131"/>
      <c r="E13" s="131"/>
      <c r="F13" s="131"/>
      <c r="G13" s="132"/>
    </row>
    <row r="14" spans="1:7" s="4" customFormat="1" ht="18" customHeight="1" x14ac:dyDescent="0.2">
      <c r="A14" s="123" t="s">
        <v>62</v>
      </c>
      <c r="B14" s="131" t="str">
        <f>MID('Tab 2'!A3,4,1000)</f>
        <v>Bestand an Anspruchsberechtigten und Leistungsbeziehenden</v>
      </c>
      <c r="C14" s="131"/>
      <c r="D14" s="131"/>
      <c r="E14" s="131"/>
      <c r="F14" s="131"/>
      <c r="G14" s="132"/>
    </row>
    <row r="15" spans="1:7" s="4" customFormat="1" ht="18" customHeight="1" x14ac:dyDescent="0.2">
      <c r="A15" s="123" t="s">
        <v>63</v>
      </c>
      <c r="B15" s="131" t="str">
        <f>MID('Tab 3'!A3,4,1000)</f>
        <v>Bewegungen von Anspruchsberechtigten und Leistungsbeziehenden</v>
      </c>
      <c r="C15" s="131"/>
      <c r="D15" s="131"/>
      <c r="E15" s="131"/>
      <c r="F15" s="131"/>
      <c r="G15" s="132"/>
    </row>
    <row r="16" spans="1:7" s="4" customFormat="1" ht="30" customHeight="1" x14ac:dyDescent="0.2">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65</v>
      </c>
      <c r="B17" s="131" t="str">
        <f>MID('Tab 5'!A3,4,1000)</f>
        <v>Bestand an Leistungsbeziehenden bei Arbeitslosigkeit nach Anspruchshöhe</v>
      </c>
      <c r="C17" s="131"/>
      <c r="D17" s="131"/>
      <c r="E17" s="131"/>
      <c r="F17" s="131"/>
      <c r="G17" s="132"/>
    </row>
    <row r="18" spans="1:7" s="4" customFormat="1" ht="18" customHeight="1" x14ac:dyDescent="0.2">
      <c r="A18" s="123" t="s">
        <v>66</v>
      </c>
      <c r="B18" s="131" t="str">
        <f>MID('Tab 6'!A3,4,1000)</f>
        <v>Dauern von Leistungsbeziehenden</v>
      </c>
      <c r="C18" s="131"/>
      <c r="D18" s="131"/>
      <c r="E18" s="131"/>
      <c r="F18" s="131"/>
      <c r="G18" s="132"/>
    </row>
    <row r="19" spans="1:7" s="4" customFormat="1" ht="30" customHeight="1" x14ac:dyDescent="0.2">
      <c r="A19" s="123" t="s">
        <v>67</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127</v>
      </c>
      <c r="G22" s="42"/>
    </row>
    <row r="23" spans="1:7" s="4" customFormat="1" ht="12.75" x14ac:dyDescent="0.2">
      <c r="A23" s="41"/>
      <c r="G23" s="42"/>
    </row>
    <row r="24" spans="1:7" s="43" customFormat="1" ht="12.75" x14ac:dyDescent="0.2">
      <c r="A24" s="179" t="s">
        <v>128</v>
      </c>
      <c r="B24" s="182" t="s">
        <v>139</v>
      </c>
      <c r="C24" s="4"/>
      <c r="D24" s="4"/>
      <c r="E24" s="4"/>
      <c r="F24" s="4"/>
      <c r="G24" s="42"/>
    </row>
    <row r="25" spans="1:7" s="43" customFormat="1" ht="12.75" x14ac:dyDescent="0.2">
      <c r="A25" s="180" t="s">
        <v>130</v>
      </c>
      <c r="B25" s="44" t="s">
        <v>131</v>
      </c>
      <c r="C25" s="44"/>
      <c r="D25" s="44"/>
      <c r="E25" s="44"/>
      <c r="F25" s="44"/>
      <c r="G25" s="44"/>
    </row>
    <row r="26" spans="1:7" s="43" customFormat="1" ht="12.75" x14ac:dyDescent="0.2">
      <c r="A26" s="46" t="s">
        <v>132</v>
      </c>
      <c r="B26" s="44" t="s">
        <v>133</v>
      </c>
      <c r="C26" s="44"/>
      <c r="D26" s="44"/>
      <c r="E26" s="44"/>
      <c r="F26" s="44"/>
      <c r="G26" s="44"/>
    </row>
    <row r="27" spans="1:7" s="43" customFormat="1" ht="12.75" x14ac:dyDescent="0.2">
      <c r="A27" s="46" t="s">
        <v>138</v>
      </c>
      <c r="B27" s="47" t="s">
        <v>134</v>
      </c>
      <c r="D27" s="45"/>
      <c r="E27" s="45"/>
      <c r="F27" s="45"/>
      <c r="G27" s="45"/>
    </row>
    <row r="28" spans="1:7" s="43" customFormat="1" ht="12.75" x14ac:dyDescent="0.2">
      <c r="A28" s="46" t="s">
        <v>135</v>
      </c>
      <c r="B28" s="47" t="s">
        <v>129</v>
      </c>
      <c r="C28" s="48"/>
      <c r="D28" s="48"/>
      <c r="E28" s="48"/>
      <c r="F28" s="48"/>
      <c r="G28" s="48"/>
    </row>
    <row r="29" spans="1:7" s="43" customFormat="1" ht="68.25" customHeight="1" x14ac:dyDescent="0.2">
      <c r="A29" s="181" t="s">
        <v>136</v>
      </c>
      <c r="B29" s="201" t="s">
        <v>137</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140</v>
      </c>
      <c r="B3" s="203"/>
      <c r="C3" s="203"/>
      <c r="D3" s="203"/>
      <c r="E3" s="203"/>
      <c r="F3" s="204"/>
      <c r="G3" s="204"/>
      <c r="H3" s="204"/>
      <c r="I3" s="204"/>
    </row>
    <row r="4" spans="1:9" ht="11.25" customHeight="1" x14ac:dyDescent="0.2">
      <c r="A4" s="166" t="s">
        <v>180</v>
      </c>
      <c r="B4" s="167"/>
      <c r="C4" s="167"/>
      <c r="D4" s="60"/>
      <c r="E4" s="20"/>
    </row>
    <row r="5" spans="1:9" ht="11.25" customHeight="1" x14ac:dyDescent="0.2">
      <c r="A5" s="219">
        <v>45962</v>
      </c>
      <c r="B5" s="219"/>
      <c r="C5" s="219"/>
      <c r="D5" s="219"/>
      <c r="E5" s="19"/>
    </row>
    <row r="6" spans="1:9" ht="11.25" customHeight="1" x14ac:dyDescent="0.2"/>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101</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26</v>
      </c>
      <c r="B31" s="207"/>
      <c r="C31" s="207"/>
      <c r="D31" s="208"/>
      <c r="E31" s="215">
        <f>A5</f>
        <v>45962</v>
      </c>
      <c r="F31" s="217" t="s">
        <v>27</v>
      </c>
      <c r="G31" s="218"/>
      <c r="H31" s="217" t="s">
        <v>22</v>
      </c>
      <c r="I31" s="218"/>
    </row>
    <row r="32" spans="1:9" x14ac:dyDescent="0.2">
      <c r="A32" s="209"/>
      <c r="B32" s="210"/>
      <c r="C32" s="210"/>
      <c r="D32" s="211"/>
      <c r="E32" s="216"/>
      <c r="F32" s="6" t="s">
        <v>19</v>
      </c>
      <c r="G32" s="12" t="s">
        <v>20</v>
      </c>
      <c r="H32" s="6" t="s">
        <v>19</v>
      </c>
      <c r="I32" s="7" t="s">
        <v>20</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102</v>
      </c>
      <c r="B34" s="62"/>
      <c r="C34" s="62"/>
      <c r="D34" s="70"/>
      <c r="E34" s="161">
        <v>3192</v>
      </c>
      <c r="F34" s="161">
        <v>-27</v>
      </c>
      <c r="G34" s="162">
        <v>-0.83876980428704595</v>
      </c>
      <c r="H34" s="161">
        <v>527</v>
      </c>
      <c r="I34" s="163">
        <v>19.774859287054401</v>
      </c>
    </row>
    <row r="35" spans="1:9" ht="15" customHeight="1" x14ac:dyDescent="0.2">
      <c r="A35" s="69" t="s">
        <v>71</v>
      </c>
      <c r="B35" s="81" t="s">
        <v>103</v>
      </c>
      <c r="C35" s="62"/>
      <c r="D35" s="70"/>
      <c r="E35" s="161">
        <v>3077</v>
      </c>
      <c r="F35" s="161">
        <v>-16</v>
      </c>
      <c r="G35" s="162">
        <v>-0.51729712253475602</v>
      </c>
      <c r="H35" s="161">
        <v>503</v>
      </c>
      <c r="I35" s="164">
        <v>19.541569541569501</v>
      </c>
    </row>
    <row r="36" spans="1:9" ht="15" customHeight="1" x14ac:dyDescent="0.2">
      <c r="A36" s="69"/>
      <c r="B36" s="62" t="s">
        <v>71</v>
      </c>
      <c r="C36" s="81" t="s">
        <v>143</v>
      </c>
      <c r="D36" s="70"/>
      <c r="E36" s="161">
        <v>2872</v>
      </c>
      <c r="F36" s="161">
        <v>-53</v>
      </c>
      <c r="G36" s="162">
        <v>-1.81196581196581</v>
      </c>
      <c r="H36" s="161">
        <v>490</v>
      </c>
      <c r="I36" s="164">
        <v>20.570948782535702</v>
      </c>
    </row>
    <row r="37" spans="1:9" ht="15" customHeight="1" x14ac:dyDescent="0.2">
      <c r="A37" s="69"/>
      <c r="B37" s="63"/>
      <c r="C37" s="81" t="s">
        <v>141</v>
      </c>
      <c r="D37" s="70"/>
      <c r="E37" s="161">
        <v>205</v>
      </c>
      <c r="F37" s="161">
        <v>37</v>
      </c>
      <c r="G37" s="162">
        <v>22.023809523809501</v>
      </c>
      <c r="H37" s="161">
        <v>13</v>
      </c>
      <c r="I37" s="164">
        <v>6.7708333333333304</v>
      </c>
    </row>
    <row r="38" spans="1:9" ht="15" customHeight="1" x14ac:dyDescent="0.2">
      <c r="A38" s="71"/>
      <c r="B38" s="81" t="s">
        <v>117</v>
      </c>
      <c r="C38" s="81"/>
      <c r="D38" s="70"/>
      <c r="E38" s="161">
        <v>115</v>
      </c>
      <c r="F38" s="161">
        <v>-11</v>
      </c>
      <c r="G38" s="162">
        <v>-8.7301587301587293</v>
      </c>
      <c r="H38" s="161">
        <v>24</v>
      </c>
      <c r="I38" s="165">
        <v>26.373626373626401</v>
      </c>
    </row>
    <row r="39" spans="1:9" ht="11.25" customHeight="1" x14ac:dyDescent="0.2">
      <c r="A39" s="22"/>
      <c r="B39" s="22"/>
      <c r="C39" s="22"/>
      <c r="D39" s="22"/>
      <c r="E39" s="22"/>
      <c r="F39" s="23"/>
      <c r="G39" s="23"/>
      <c r="H39" s="23"/>
      <c r="I39" s="24" t="s">
        <v>18</v>
      </c>
    </row>
    <row r="41" spans="1:9" ht="22.5" customHeight="1" x14ac:dyDescent="0.2">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111</v>
      </c>
      <c r="B3" s="203"/>
      <c r="C3" s="203"/>
      <c r="D3" s="203"/>
      <c r="E3" s="203"/>
      <c r="F3" s="204"/>
      <c r="G3" s="204"/>
      <c r="H3" s="204"/>
      <c r="I3" s="204"/>
    </row>
    <row r="4" spans="1:9" ht="11.25" customHeight="1" x14ac:dyDescent="0.2">
      <c r="A4" s="166" t="s">
        <v>180</v>
      </c>
      <c r="B4" s="167"/>
      <c r="C4" s="167"/>
      <c r="D4" s="60"/>
      <c r="E4" s="20"/>
    </row>
    <row r="5" spans="1:9" ht="11.25" customHeight="1" x14ac:dyDescent="0.2">
      <c r="A5" s="219">
        <v>45962</v>
      </c>
      <c r="B5" s="219"/>
      <c r="C5" s="219"/>
      <c r="D5" s="219"/>
      <c r="E5" s="19"/>
    </row>
    <row r="6" spans="1:9" ht="11.25" customHeight="1" x14ac:dyDescent="0.2">
      <c r="A6" s="134"/>
      <c r="B6" s="134"/>
      <c r="C6" s="134"/>
    </row>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26</v>
      </c>
      <c r="B12" s="207"/>
      <c r="C12" s="207"/>
      <c r="D12" s="208"/>
      <c r="E12" s="215">
        <f>A5</f>
        <v>45962</v>
      </c>
      <c r="F12" s="217" t="s">
        <v>27</v>
      </c>
      <c r="G12" s="218"/>
      <c r="H12" s="217" t="s">
        <v>22</v>
      </c>
      <c r="I12" s="218"/>
    </row>
    <row r="13" spans="1:9" x14ac:dyDescent="0.2">
      <c r="A13" s="209"/>
      <c r="B13" s="210"/>
      <c r="C13" s="210"/>
      <c r="D13" s="211"/>
      <c r="E13" s="216"/>
      <c r="F13" s="6" t="s">
        <v>19</v>
      </c>
      <c r="G13" s="12" t="s">
        <v>20</v>
      </c>
      <c r="H13" s="6" t="s">
        <v>19</v>
      </c>
      <c r="I13" s="7" t="s">
        <v>20</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98</v>
      </c>
      <c r="B15" s="114"/>
      <c r="C15" s="114"/>
      <c r="D15" s="115"/>
      <c r="E15" s="146">
        <v>3192</v>
      </c>
      <c r="F15" s="25">
        <v>-27</v>
      </c>
      <c r="G15" s="148">
        <v>-0.83876980428704595</v>
      </c>
      <c r="H15" s="25">
        <v>527</v>
      </c>
      <c r="I15" s="148">
        <v>19.774859287054401</v>
      </c>
    </row>
    <row r="16" spans="1:9" ht="15" customHeight="1" x14ac:dyDescent="0.2">
      <c r="A16" s="72" t="s">
        <v>70</v>
      </c>
      <c r="B16" s="64" t="s">
        <v>36</v>
      </c>
      <c r="C16" s="64"/>
      <c r="D16" s="73"/>
      <c r="E16" s="15">
        <v>1895</v>
      </c>
      <c r="F16" s="14">
        <v>-37</v>
      </c>
      <c r="G16" s="143">
        <v>-1.91511387163561</v>
      </c>
      <c r="H16" s="15">
        <v>371</v>
      </c>
      <c r="I16" s="143">
        <v>24.3438320209974</v>
      </c>
    </row>
    <row r="17" spans="1:9" ht="15" customHeight="1" x14ac:dyDescent="0.2">
      <c r="A17" s="74"/>
      <c r="B17" s="64" t="s">
        <v>37</v>
      </c>
      <c r="C17" s="65"/>
      <c r="D17" s="75"/>
      <c r="E17" s="15">
        <v>1297</v>
      </c>
      <c r="F17" s="14">
        <v>10</v>
      </c>
      <c r="G17" s="143">
        <v>0.77700077700077697</v>
      </c>
      <c r="H17" s="15">
        <v>156</v>
      </c>
      <c r="I17" s="143">
        <v>13.672217353198899</v>
      </c>
    </row>
    <row r="18" spans="1:9" ht="15" customHeight="1" x14ac:dyDescent="0.2">
      <c r="A18" s="72" t="s">
        <v>70</v>
      </c>
      <c r="B18" s="64" t="s">
        <v>38</v>
      </c>
      <c r="C18" s="65"/>
      <c r="D18" s="75"/>
      <c r="E18" s="15">
        <v>306</v>
      </c>
      <c r="F18" s="14">
        <v>-8</v>
      </c>
      <c r="G18" s="143">
        <v>-2.5477707006369399</v>
      </c>
      <c r="H18" s="15">
        <v>51</v>
      </c>
      <c r="I18" s="143">
        <v>20</v>
      </c>
    </row>
    <row r="19" spans="1:9" ht="15" customHeight="1" x14ac:dyDescent="0.2">
      <c r="A19" s="76"/>
      <c r="B19" s="64" t="s">
        <v>39</v>
      </c>
      <c r="C19" s="66"/>
      <c r="D19" s="77"/>
      <c r="E19" s="15">
        <v>1890</v>
      </c>
      <c r="F19" s="14">
        <v>-12</v>
      </c>
      <c r="G19" s="143">
        <v>-0.63091482649842301</v>
      </c>
      <c r="H19" s="15">
        <v>311</v>
      </c>
      <c r="I19" s="143">
        <v>19.6960101329956</v>
      </c>
    </row>
    <row r="20" spans="1:9" ht="15" customHeight="1" x14ac:dyDescent="0.2">
      <c r="A20" s="76"/>
      <c r="B20" s="64" t="s">
        <v>40</v>
      </c>
      <c r="C20" s="66"/>
      <c r="D20" s="77"/>
      <c r="E20" s="15">
        <v>996</v>
      </c>
      <c r="F20" s="14">
        <v>-7</v>
      </c>
      <c r="G20" s="143">
        <v>-0.69790628115652997</v>
      </c>
      <c r="H20" s="15">
        <v>165</v>
      </c>
      <c r="I20" s="143">
        <v>19.855595667869999</v>
      </c>
    </row>
    <row r="21" spans="1:9" ht="15" customHeight="1" x14ac:dyDescent="0.2">
      <c r="A21" s="72" t="s">
        <v>70</v>
      </c>
      <c r="B21" s="64" t="s">
        <v>161</v>
      </c>
      <c r="C21" s="65"/>
      <c r="D21" s="75"/>
      <c r="E21" s="15">
        <v>565</v>
      </c>
      <c r="F21" s="14">
        <v>4</v>
      </c>
      <c r="G21" s="143">
        <v>0.71301247771835996</v>
      </c>
      <c r="H21" s="15">
        <v>91</v>
      </c>
      <c r="I21" s="143">
        <v>19.198312236286899</v>
      </c>
    </row>
    <row r="22" spans="1:9" ht="15" customHeight="1" x14ac:dyDescent="0.2">
      <c r="A22" s="72" t="s">
        <v>71</v>
      </c>
      <c r="B22" s="114" t="s">
        <v>104</v>
      </c>
      <c r="C22" s="116"/>
      <c r="D22" s="117"/>
      <c r="E22" s="147">
        <v>3077</v>
      </c>
      <c r="F22" s="25">
        <v>-16</v>
      </c>
      <c r="G22" s="149">
        <v>-0.51729712253475602</v>
      </c>
      <c r="H22" s="25">
        <v>503</v>
      </c>
      <c r="I22" s="151">
        <v>19.541569541569501</v>
      </c>
    </row>
    <row r="23" spans="1:9" ht="15" customHeight="1" x14ac:dyDescent="0.2">
      <c r="A23" s="72"/>
      <c r="B23" s="64" t="s">
        <v>70</v>
      </c>
      <c r="C23" s="64" t="s">
        <v>36</v>
      </c>
      <c r="D23" s="73"/>
      <c r="E23" s="15">
        <v>1818</v>
      </c>
      <c r="F23" s="14">
        <v>-16</v>
      </c>
      <c r="G23" s="143">
        <v>-0.87241003271537598</v>
      </c>
      <c r="H23" s="15">
        <v>352</v>
      </c>
      <c r="I23" s="143">
        <v>24.010914051841699</v>
      </c>
    </row>
    <row r="24" spans="1:9" ht="15" customHeight="1" x14ac:dyDescent="0.2">
      <c r="A24" s="74"/>
      <c r="B24" s="65"/>
      <c r="C24" s="64" t="s">
        <v>37</v>
      </c>
      <c r="D24" s="73"/>
      <c r="E24" s="15">
        <v>1259</v>
      </c>
      <c r="F24" s="14">
        <v>0</v>
      </c>
      <c r="G24" s="145">
        <v>0</v>
      </c>
      <c r="H24" s="14">
        <v>151</v>
      </c>
      <c r="I24" s="143">
        <v>13.6281588447653</v>
      </c>
    </row>
    <row r="25" spans="1:9" ht="15" customHeight="1" x14ac:dyDescent="0.2">
      <c r="A25" s="72"/>
      <c r="B25" s="64" t="s">
        <v>70</v>
      </c>
      <c r="C25" s="64" t="s">
        <v>38</v>
      </c>
      <c r="D25" s="73"/>
      <c r="E25" s="15">
        <v>284</v>
      </c>
      <c r="F25" s="14">
        <v>-7</v>
      </c>
      <c r="G25" s="145">
        <v>-2.4054982817869401</v>
      </c>
      <c r="H25" s="14">
        <v>47</v>
      </c>
      <c r="I25" s="143">
        <v>19.831223628692001</v>
      </c>
    </row>
    <row r="26" spans="1:9" ht="15" customHeight="1" x14ac:dyDescent="0.2">
      <c r="A26" s="76"/>
      <c r="B26" s="66"/>
      <c r="C26" s="64" t="s">
        <v>39</v>
      </c>
      <c r="D26" s="73"/>
      <c r="E26" s="15">
        <v>1815</v>
      </c>
      <c r="F26" s="14">
        <v>3</v>
      </c>
      <c r="G26" s="145">
        <v>0.165562913907285</v>
      </c>
      <c r="H26" s="14">
        <v>296</v>
      </c>
      <c r="I26" s="143">
        <v>19.486504279131001</v>
      </c>
    </row>
    <row r="27" spans="1:9" ht="15" customHeight="1" x14ac:dyDescent="0.2">
      <c r="A27" s="76"/>
      <c r="B27" s="66"/>
      <c r="C27" s="64" t="s">
        <v>40</v>
      </c>
      <c r="D27" s="73"/>
      <c r="E27" s="15">
        <v>978</v>
      </c>
      <c r="F27" s="14">
        <v>-12</v>
      </c>
      <c r="G27" s="145">
        <v>-1.2121212121212099</v>
      </c>
      <c r="H27" s="14">
        <v>160</v>
      </c>
      <c r="I27" s="143">
        <v>19.559902200488999</v>
      </c>
    </row>
    <row r="28" spans="1:9" ht="15" customHeight="1" x14ac:dyDescent="0.2">
      <c r="A28" s="72"/>
      <c r="B28" s="64" t="s">
        <v>70</v>
      </c>
      <c r="C28" s="64" t="s">
        <v>161</v>
      </c>
      <c r="D28" s="73"/>
      <c r="E28" s="15">
        <v>528</v>
      </c>
      <c r="F28" s="14">
        <v>-2</v>
      </c>
      <c r="G28" s="145">
        <v>-0.37735849056603799</v>
      </c>
      <c r="H28" s="14">
        <v>82</v>
      </c>
      <c r="I28" s="143">
        <v>18.385650224215201</v>
      </c>
    </row>
    <row r="29" spans="1:9" ht="15" customHeight="1" x14ac:dyDescent="0.2">
      <c r="A29" s="72"/>
      <c r="B29" s="64" t="s">
        <v>71</v>
      </c>
      <c r="C29" s="114" t="s">
        <v>143</v>
      </c>
      <c r="D29" s="115"/>
      <c r="E29" s="25">
        <v>2872</v>
      </c>
      <c r="F29" s="26">
        <v>-53</v>
      </c>
      <c r="G29" s="150">
        <v>-1.81196581196581</v>
      </c>
      <c r="H29" s="26">
        <v>490</v>
      </c>
      <c r="I29" s="149">
        <v>20.570948782535702</v>
      </c>
    </row>
    <row r="30" spans="1:9" ht="15" customHeight="1" x14ac:dyDescent="0.2">
      <c r="A30" s="72"/>
      <c r="B30" s="64"/>
      <c r="C30" s="64" t="s">
        <v>70</v>
      </c>
      <c r="D30" s="73" t="s">
        <v>36</v>
      </c>
      <c r="E30" s="15">
        <v>1711</v>
      </c>
      <c r="F30" s="14">
        <v>-37</v>
      </c>
      <c r="G30" s="145">
        <v>-2.1167048054919899</v>
      </c>
      <c r="H30" s="14">
        <v>337</v>
      </c>
      <c r="I30" s="143">
        <v>24.526928675400299</v>
      </c>
    </row>
    <row r="31" spans="1:9" ht="15" customHeight="1" x14ac:dyDescent="0.2">
      <c r="A31" s="72"/>
      <c r="B31" s="64"/>
      <c r="C31" s="65"/>
      <c r="D31" s="73" t="s">
        <v>37</v>
      </c>
      <c r="E31" s="15">
        <v>1161</v>
      </c>
      <c r="F31" s="14">
        <v>-16</v>
      </c>
      <c r="G31" s="145">
        <v>-1.3593882752761299</v>
      </c>
      <c r="H31" s="14">
        <v>153</v>
      </c>
      <c r="I31" s="143">
        <v>15.1785714285714</v>
      </c>
    </row>
    <row r="32" spans="1:9" ht="15" customHeight="1" x14ac:dyDescent="0.2">
      <c r="A32" s="72"/>
      <c r="B32" s="64"/>
      <c r="C32" s="64" t="s">
        <v>70</v>
      </c>
      <c r="D32" s="73" t="s">
        <v>38</v>
      </c>
      <c r="E32" s="15">
        <v>277</v>
      </c>
      <c r="F32" s="14">
        <v>-4</v>
      </c>
      <c r="G32" s="145">
        <v>-1.4234875444839901</v>
      </c>
      <c r="H32" s="14">
        <v>53</v>
      </c>
      <c r="I32" s="143">
        <v>23.660714285714299</v>
      </c>
    </row>
    <row r="33" spans="1:9" ht="15" customHeight="1" x14ac:dyDescent="0.2">
      <c r="A33" s="72"/>
      <c r="B33" s="64"/>
      <c r="C33" s="66"/>
      <c r="D33" s="73" t="s">
        <v>39</v>
      </c>
      <c r="E33" s="15">
        <v>1637</v>
      </c>
      <c r="F33" s="14">
        <v>-34</v>
      </c>
      <c r="G33" s="145">
        <v>-2.03470975463794</v>
      </c>
      <c r="H33" s="14">
        <v>276</v>
      </c>
      <c r="I33" s="143">
        <v>20.279206465833902</v>
      </c>
    </row>
    <row r="34" spans="1:9" ht="15" customHeight="1" x14ac:dyDescent="0.2">
      <c r="A34" s="72"/>
      <c r="B34" s="64"/>
      <c r="C34" s="66"/>
      <c r="D34" s="64" t="s">
        <v>40</v>
      </c>
      <c r="E34" s="98">
        <v>958</v>
      </c>
      <c r="F34" s="14">
        <v>-15</v>
      </c>
      <c r="G34" s="145">
        <v>-1.5416238437821199</v>
      </c>
      <c r="H34" s="14">
        <v>161</v>
      </c>
      <c r="I34" s="143">
        <v>20.200752823086599</v>
      </c>
    </row>
    <row r="35" spans="1:9" ht="15" customHeight="1" x14ac:dyDescent="0.2">
      <c r="A35" s="72"/>
      <c r="B35" s="64"/>
      <c r="C35" s="64" t="s">
        <v>70</v>
      </c>
      <c r="D35" s="64" t="s">
        <v>161</v>
      </c>
      <c r="E35" s="98">
        <v>496</v>
      </c>
      <c r="F35" s="14">
        <v>-9</v>
      </c>
      <c r="G35" s="145">
        <v>-1.78217821782178</v>
      </c>
      <c r="H35" s="14">
        <v>71</v>
      </c>
      <c r="I35" s="143">
        <v>16.705882352941199</v>
      </c>
    </row>
    <row r="36" spans="1:9" ht="15" customHeight="1" x14ac:dyDescent="0.2">
      <c r="A36" s="72"/>
      <c r="B36" s="64"/>
      <c r="C36" s="114" t="s">
        <v>141</v>
      </c>
      <c r="D36" s="114"/>
      <c r="E36" s="147">
        <v>205</v>
      </c>
      <c r="F36" s="26">
        <v>37</v>
      </c>
      <c r="G36" s="150">
        <v>22.023809523809501</v>
      </c>
      <c r="H36" s="26">
        <v>13</v>
      </c>
      <c r="I36" s="149">
        <v>6.7708333333333304</v>
      </c>
    </row>
    <row r="37" spans="1:9" ht="15" customHeight="1" x14ac:dyDescent="0.2">
      <c r="A37" s="72"/>
      <c r="B37" s="64"/>
      <c r="C37" s="64" t="s">
        <v>70</v>
      </c>
      <c r="D37" s="64" t="s">
        <v>36</v>
      </c>
      <c r="E37" s="98">
        <v>107</v>
      </c>
      <c r="F37" s="14">
        <v>21</v>
      </c>
      <c r="G37" s="145">
        <v>24.418604651162799</v>
      </c>
      <c r="H37" s="14">
        <v>15</v>
      </c>
      <c r="I37" s="143">
        <v>16.304347826087</v>
      </c>
    </row>
    <row r="38" spans="1:9" ht="15" customHeight="1" x14ac:dyDescent="0.2">
      <c r="A38" s="72"/>
      <c r="B38" s="64"/>
      <c r="C38" s="65"/>
      <c r="D38" s="64" t="s">
        <v>37</v>
      </c>
      <c r="E38" s="98">
        <v>98</v>
      </c>
      <c r="F38" s="14">
        <v>16</v>
      </c>
      <c r="G38" s="145">
        <v>19.512195121951201</v>
      </c>
      <c r="H38" s="14">
        <v>-2</v>
      </c>
      <c r="I38" s="143">
        <v>-2</v>
      </c>
    </row>
    <row r="39" spans="1:9" ht="15" customHeight="1" x14ac:dyDescent="0.2">
      <c r="A39" s="72"/>
      <c r="B39" s="64"/>
      <c r="C39" s="64" t="s">
        <v>70</v>
      </c>
      <c r="D39" s="64" t="s">
        <v>38</v>
      </c>
      <c r="E39" s="98">
        <v>7</v>
      </c>
      <c r="F39" s="14">
        <v>-3</v>
      </c>
      <c r="G39" s="145">
        <v>-30</v>
      </c>
      <c r="H39" s="14">
        <v>-6</v>
      </c>
      <c r="I39" s="143">
        <v>-46.153846153846203</v>
      </c>
    </row>
    <row r="40" spans="1:9" ht="15" customHeight="1" x14ac:dyDescent="0.2">
      <c r="A40" s="72"/>
      <c r="B40" s="64"/>
      <c r="C40" s="66"/>
      <c r="D40" s="64" t="s">
        <v>39</v>
      </c>
      <c r="E40" s="98">
        <v>178</v>
      </c>
      <c r="F40" s="14">
        <v>37</v>
      </c>
      <c r="G40" s="145">
        <v>26.241134751773</v>
      </c>
      <c r="H40" s="14">
        <v>20</v>
      </c>
      <c r="I40" s="143">
        <v>12.6582278481013</v>
      </c>
    </row>
    <row r="41" spans="1:9" ht="15" customHeight="1" x14ac:dyDescent="0.2">
      <c r="A41" s="72"/>
      <c r="B41" s="64"/>
      <c r="C41" s="66"/>
      <c r="D41" s="64" t="s">
        <v>40</v>
      </c>
      <c r="E41" s="98">
        <v>20</v>
      </c>
      <c r="F41" s="14">
        <v>3</v>
      </c>
      <c r="G41" s="145">
        <v>17.647058823529399</v>
      </c>
      <c r="H41" s="14">
        <v>-1</v>
      </c>
      <c r="I41" s="143">
        <v>-4.7619047619047601</v>
      </c>
    </row>
    <row r="42" spans="1:9" ht="15" customHeight="1" x14ac:dyDescent="0.2">
      <c r="A42" s="78"/>
      <c r="B42" s="67"/>
      <c r="C42" s="64" t="s">
        <v>70</v>
      </c>
      <c r="D42" s="64" t="s">
        <v>161</v>
      </c>
      <c r="E42" s="98">
        <v>32</v>
      </c>
      <c r="F42" s="14">
        <v>7</v>
      </c>
      <c r="G42" s="145">
        <v>28</v>
      </c>
      <c r="H42" s="14">
        <v>11</v>
      </c>
      <c r="I42" s="143">
        <v>52.380952380952401</v>
      </c>
    </row>
    <row r="43" spans="1:9" ht="15" customHeight="1" x14ac:dyDescent="0.2">
      <c r="A43" s="74"/>
      <c r="B43" s="64" t="s">
        <v>70</v>
      </c>
      <c r="C43" s="64" t="s">
        <v>97</v>
      </c>
      <c r="D43" s="64"/>
      <c r="E43" s="98">
        <v>592</v>
      </c>
      <c r="F43" s="14">
        <v>79</v>
      </c>
      <c r="G43" s="145">
        <v>15.3996101364522</v>
      </c>
      <c r="H43" s="14">
        <v>62</v>
      </c>
      <c r="I43" s="143">
        <v>11.6981132075472</v>
      </c>
    </row>
    <row r="44" spans="1:9" ht="14.25" customHeight="1" x14ac:dyDescent="0.2">
      <c r="A44" s="79"/>
      <c r="B44" s="68"/>
      <c r="C44" s="64" t="s">
        <v>70</v>
      </c>
      <c r="D44" s="93" t="s">
        <v>141</v>
      </c>
      <c r="E44" s="98">
        <v>205</v>
      </c>
      <c r="F44" s="14">
        <v>37</v>
      </c>
      <c r="G44" s="145">
        <v>22.023809523809501</v>
      </c>
      <c r="H44" s="14">
        <v>13</v>
      </c>
      <c r="I44" s="143">
        <v>6.7708333333333304</v>
      </c>
    </row>
    <row r="45" spans="1:9" ht="24.95" customHeight="1" x14ac:dyDescent="0.2">
      <c r="A45" s="72"/>
      <c r="B45" s="64"/>
      <c r="C45" s="64"/>
      <c r="D45" s="93" t="s">
        <v>146</v>
      </c>
      <c r="E45" s="98">
        <v>77</v>
      </c>
      <c r="F45" s="14">
        <v>14</v>
      </c>
      <c r="G45" s="145">
        <v>22.2222222222222</v>
      </c>
      <c r="H45" s="14">
        <v>0</v>
      </c>
      <c r="I45" s="143">
        <v>0</v>
      </c>
    </row>
    <row r="46" spans="1:9" ht="15" customHeight="1" x14ac:dyDescent="0.2">
      <c r="A46" s="72"/>
      <c r="B46" s="64"/>
      <c r="C46" s="66"/>
      <c r="D46" s="86" t="s">
        <v>29</v>
      </c>
      <c r="E46" s="15">
        <v>170</v>
      </c>
      <c r="F46" s="14">
        <v>-4</v>
      </c>
      <c r="G46" s="145">
        <v>-2.29885057471264</v>
      </c>
      <c r="H46" s="14">
        <v>13</v>
      </c>
      <c r="I46" s="143">
        <v>8.2802547770700592</v>
      </c>
    </row>
    <row r="47" spans="1:9" ht="15" customHeight="1" x14ac:dyDescent="0.2">
      <c r="A47" s="72"/>
      <c r="B47" s="114" t="s">
        <v>118</v>
      </c>
      <c r="C47" s="116"/>
      <c r="D47" s="118"/>
      <c r="E47" s="147">
        <v>115</v>
      </c>
      <c r="F47" s="26">
        <v>-11</v>
      </c>
      <c r="G47" s="150">
        <v>-8.7301587301587293</v>
      </c>
      <c r="H47" s="26">
        <v>24</v>
      </c>
      <c r="I47" s="149">
        <v>26.373626373626401</v>
      </c>
    </row>
    <row r="48" spans="1:9" ht="15" customHeight="1" x14ac:dyDescent="0.2">
      <c r="A48" s="72"/>
      <c r="B48" s="64"/>
      <c r="C48" s="64" t="s">
        <v>70</v>
      </c>
      <c r="D48" s="64" t="s">
        <v>36</v>
      </c>
      <c r="E48" s="98">
        <v>77</v>
      </c>
      <c r="F48" s="14">
        <v>-21</v>
      </c>
      <c r="G48" s="145">
        <v>-21.428571428571399</v>
      </c>
      <c r="H48" s="14">
        <v>19</v>
      </c>
      <c r="I48" s="143">
        <v>32.758620689655203</v>
      </c>
    </row>
    <row r="49" spans="1:9" ht="15" customHeight="1" x14ac:dyDescent="0.2">
      <c r="A49" s="72"/>
      <c r="B49" s="64"/>
      <c r="C49" s="65"/>
      <c r="D49" s="64" t="s">
        <v>37</v>
      </c>
      <c r="E49" s="98">
        <v>38</v>
      </c>
      <c r="F49" s="14">
        <v>10</v>
      </c>
      <c r="G49" s="145">
        <v>35.714285714285701</v>
      </c>
      <c r="H49" s="14">
        <v>5</v>
      </c>
      <c r="I49" s="143">
        <v>15.1515151515152</v>
      </c>
    </row>
    <row r="50" spans="1:9" ht="15" customHeight="1" x14ac:dyDescent="0.2">
      <c r="A50" s="72"/>
      <c r="B50" s="64"/>
      <c r="C50" s="64" t="s">
        <v>70</v>
      </c>
      <c r="D50" s="64" t="s">
        <v>38</v>
      </c>
      <c r="E50" s="98">
        <v>22</v>
      </c>
      <c r="F50" s="14">
        <v>-1</v>
      </c>
      <c r="G50" s="145">
        <v>-4.3478260869565197</v>
      </c>
      <c r="H50" s="14">
        <v>4</v>
      </c>
      <c r="I50" s="143">
        <v>22.2222222222222</v>
      </c>
    </row>
    <row r="51" spans="1:9" ht="15" customHeight="1" x14ac:dyDescent="0.2">
      <c r="A51" s="72"/>
      <c r="B51" s="64"/>
      <c r="C51" s="66"/>
      <c r="D51" s="64" t="s">
        <v>39</v>
      </c>
      <c r="E51" s="98">
        <v>75</v>
      </c>
      <c r="F51" s="14">
        <v>-15</v>
      </c>
      <c r="G51" s="145">
        <v>-16.6666666666667</v>
      </c>
      <c r="H51" s="14">
        <v>15</v>
      </c>
      <c r="I51" s="143">
        <v>25</v>
      </c>
    </row>
    <row r="52" spans="1:9" ht="15" customHeight="1" x14ac:dyDescent="0.2">
      <c r="A52" s="72"/>
      <c r="B52" s="64"/>
      <c r="C52" s="66"/>
      <c r="D52" s="64" t="s">
        <v>40</v>
      </c>
      <c r="E52" s="98">
        <v>18</v>
      </c>
      <c r="F52" s="14">
        <v>5</v>
      </c>
      <c r="G52" s="145">
        <v>38.461538461538503</v>
      </c>
      <c r="H52" s="14">
        <v>5</v>
      </c>
      <c r="I52" s="143">
        <v>38.461538461538503</v>
      </c>
    </row>
    <row r="53" spans="1:9" ht="15" customHeight="1" x14ac:dyDescent="0.2">
      <c r="A53" s="78"/>
      <c r="B53" s="67"/>
      <c r="C53" s="64" t="s">
        <v>70</v>
      </c>
      <c r="D53" s="64" t="s">
        <v>161</v>
      </c>
      <c r="E53" s="98">
        <v>37</v>
      </c>
      <c r="F53" s="14">
        <v>6</v>
      </c>
      <c r="G53" s="145">
        <v>19.354838709677399</v>
      </c>
      <c r="H53" s="14">
        <v>9</v>
      </c>
      <c r="I53" s="143">
        <v>32.142857142857103</v>
      </c>
    </row>
    <row r="54" spans="1:9" ht="11.25" customHeight="1" x14ac:dyDescent="0.2">
      <c r="A54" s="22"/>
      <c r="B54" s="22"/>
      <c r="C54" s="22"/>
      <c r="D54" s="22"/>
      <c r="E54" s="22"/>
      <c r="F54" s="23"/>
      <c r="G54" s="23"/>
      <c r="H54" s="23"/>
      <c r="I54" s="24" t="s">
        <v>18</v>
      </c>
    </row>
    <row r="56" spans="1:9" ht="23.25" customHeight="1" x14ac:dyDescent="0.2">
      <c r="A56" s="220" t="s">
        <v>126</v>
      </c>
      <c r="B56" s="220"/>
      <c r="C56" s="220"/>
      <c r="D56" s="220"/>
      <c r="E56" s="220"/>
      <c r="F56" s="220"/>
      <c r="G56" s="220"/>
      <c r="H56" s="220"/>
      <c r="I56" s="220"/>
    </row>
    <row r="57" spans="1:9" ht="21" customHeight="1" x14ac:dyDescent="0.2">
      <c r="A57" s="220" t="s">
        <v>151</v>
      </c>
      <c r="B57" s="220"/>
      <c r="C57" s="220"/>
      <c r="D57" s="220"/>
      <c r="E57" s="220"/>
      <c r="F57" s="220"/>
      <c r="G57" s="220"/>
      <c r="H57" s="220"/>
      <c r="I57" s="220"/>
    </row>
    <row r="58" spans="1:9" ht="42" customHeight="1" x14ac:dyDescent="0.2">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180</v>
      </c>
      <c r="B4" s="167"/>
      <c r="C4" s="167"/>
      <c r="D4" s="133"/>
      <c r="E4" s="133"/>
    </row>
    <row r="5" spans="1:9" ht="11.25" customHeight="1" x14ac:dyDescent="0.2">
      <c r="A5" s="221">
        <v>45962</v>
      </c>
      <c r="B5" s="221"/>
      <c r="C5" s="221"/>
      <c r="D5" s="222"/>
      <c r="E5" s="222"/>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26</v>
      </c>
      <c r="B12" s="224"/>
      <c r="C12" s="224"/>
      <c r="D12" s="225"/>
      <c r="E12" s="215">
        <f>A5</f>
        <v>45962</v>
      </c>
      <c r="F12" s="217" t="s">
        <v>27</v>
      </c>
      <c r="G12" s="218"/>
      <c r="H12" s="217" t="s">
        <v>22</v>
      </c>
      <c r="I12" s="218"/>
    </row>
    <row r="13" spans="1:9" x14ac:dyDescent="0.2">
      <c r="A13" s="226"/>
      <c r="B13" s="227"/>
      <c r="C13" s="227"/>
      <c r="D13" s="228"/>
      <c r="E13" s="216"/>
      <c r="F13" s="6" t="s">
        <v>19</v>
      </c>
      <c r="G13" s="12" t="s">
        <v>20</v>
      </c>
      <c r="H13" s="6" t="s">
        <v>19</v>
      </c>
      <c r="I13" s="7" t="s">
        <v>20</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32</v>
      </c>
      <c r="B15" s="91"/>
      <c r="C15" s="91"/>
      <c r="D15" s="91"/>
      <c r="E15" s="87"/>
      <c r="F15" s="87"/>
      <c r="G15" s="87"/>
      <c r="H15" s="87"/>
      <c r="I15" s="88"/>
    </row>
    <row r="16" spans="1:9" ht="15" customHeight="1" x14ac:dyDescent="0.2">
      <c r="A16" s="82" t="s">
        <v>99</v>
      </c>
      <c r="B16" s="62"/>
      <c r="C16" s="62"/>
      <c r="D16" s="70"/>
      <c r="E16" s="98">
        <v>493</v>
      </c>
      <c r="F16" s="14">
        <v>-124</v>
      </c>
      <c r="G16" s="145">
        <v>-20.097244732577</v>
      </c>
      <c r="H16" s="14">
        <v>43</v>
      </c>
      <c r="I16" s="143">
        <v>9.5555555555555607</v>
      </c>
    </row>
    <row r="17" spans="1:9" ht="15" customHeight="1" x14ac:dyDescent="0.2">
      <c r="A17" s="82" t="s">
        <v>105</v>
      </c>
      <c r="B17" s="62"/>
      <c r="C17" s="62"/>
      <c r="D17" s="70"/>
      <c r="E17" s="98" t="s">
        <v>179</v>
      </c>
      <c r="F17" s="14" t="s">
        <v>179</v>
      </c>
      <c r="G17" s="145" t="s">
        <v>179</v>
      </c>
      <c r="H17" s="14" t="s">
        <v>179</v>
      </c>
      <c r="I17" s="143" t="s">
        <v>179</v>
      </c>
    </row>
    <row r="18" spans="1:9" ht="15" customHeight="1" x14ac:dyDescent="0.2">
      <c r="A18" s="69" t="s">
        <v>71</v>
      </c>
      <c r="B18" s="81" t="s">
        <v>143</v>
      </c>
      <c r="C18" s="81"/>
      <c r="D18" s="70"/>
      <c r="E18" s="98">
        <v>501</v>
      </c>
      <c r="F18" s="14">
        <v>-101</v>
      </c>
      <c r="G18" s="145">
        <v>-16.777408637873801</v>
      </c>
      <c r="H18" s="14">
        <v>43</v>
      </c>
      <c r="I18" s="143">
        <v>9.3886462882096104</v>
      </c>
    </row>
    <row r="19" spans="1:9" ht="15" customHeight="1" x14ac:dyDescent="0.2">
      <c r="A19" s="69"/>
      <c r="B19" s="81" t="s">
        <v>141</v>
      </c>
      <c r="C19" s="62"/>
      <c r="D19" s="70"/>
      <c r="E19" s="98" t="s">
        <v>179</v>
      </c>
      <c r="F19" s="14" t="s">
        <v>179</v>
      </c>
      <c r="G19" s="145" t="s">
        <v>179</v>
      </c>
      <c r="H19" s="14" t="s">
        <v>179</v>
      </c>
      <c r="I19" s="143" t="s">
        <v>179</v>
      </c>
    </row>
    <row r="20" spans="1:9" ht="15" customHeight="1" x14ac:dyDescent="0.2">
      <c r="A20" s="94" t="s">
        <v>33</v>
      </c>
      <c r="B20" s="92"/>
      <c r="C20" s="92"/>
      <c r="D20" s="92"/>
      <c r="E20" s="89"/>
      <c r="F20" s="89"/>
      <c r="G20" s="152"/>
      <c r="H20" s="89"/>
      <c r="I20" s="153"/>
    </row>
    <row r="21" spans="1:9" ht="15" customHeight="1" x14ac:dyDescent="0.2">
      <c r="A21" s="72" t="s">
        <v>100</v>
      </c>
      <c r="B21" s="64"/>
      <c r="C21" s="64"/>
      <c r="D21" s="73"/>
      <c r="E21" s="98">
        <v>528</v>
      </c>
      <c r="F21" s="14">
        <v>-65</v>
      </c>
      <c r="G21" s="145">
        <v>-10.961214165261399</v>
      </c>
      <c r="H21" s="14">
        <v>70</v>
      </c>
      <c r="I21" s="143">
        <v>15.283842794759799</v>
      </c>
    </row>
    <row r="22" spans="1:9" ht="15" customHeight="1" x14ac:dyDescent="0.2">
      <c r="A22" s="72" t="s">
        <v>106</v>
      </c>
      <c r="B22" s="93"/>
      <c r="C22" s="93"/>
      <c r="D22" s="86"/>
      <c r="E22" s="98" t="s">
        <v>179</v>
      </c>
      <c r="F22" s="14" t="s">
        <v>179</v>
      </c>
      <c r="G22" s="145" t="s">
        <v>179</v>
      </c>
      <c r="H22" s="14" t="s">
        <v>179</v>
      </c>
      <c r="I22" s="143" t="s">
        <v>179</v>
      </c>
    </row>
    <row r="23" spans="1:9" ht="15" customHeight="1" x14ac:dyDescent="0.2">
      <c r="A23" s="95" t="s">
        <v>71</v>
      </c>
      <c r="B23" s="168" t="s">
        <v>143</v>
      </c>
      <c r="C23" s="168"/>
      <c r="D23" s="70"/>
      <c r="E23" s="98">
        <v>525</v>
      </c>
      <c r="F23" s="14">
        <v>-61</v>
      </c>
      <c r="G23" s="145">
        <v>-10.4095563139932</v>
      </c>
      <c r="H23" s="14">
        <v>62</v>
      </c>
      <c r="I23" s="143">
        <v>13.390928725701899</v>
      </c>
    </row>
    <row r="24" spans="1:9" ht="15" customHeight="1" x14ac:dyDescent="0.2">
      <c r="A24" s="72"/>
      <c r="B24" s="64" t="s">
        <v>156</v>
      </c>
      <c r="C24" s="169"/>
      <c r="D24" s="77"/>
      <c r="E24" s="98"/>
      <c r="F24" s="14"/>
      <c r="G24" s="145"/>
      <c r="H24" s="14"/>
      <c r="I24" s="143"/>
    </row>
    <row r="25" spans="1:9" ht="22.5" x14ac:dyDescent="0.2">
      <c r="A25" s="76"/>
      <c r="B25" s="66"/>
      <c r="C25" s="93" t="s">
        <v>119</v>
      </c>
      <c r="D25" s="86"/>
      <c r="E25" s="98">
        <v>269</v>
      </c>
      <c r="F25" s="14">
        <v>-20</v>
      </c>
      <c r="G25" s="145">
        <v>-6.9204152249134996</v>
      </c>
      <c r="H25" s="14">
        <v>39</v>
      </c>
      <c r="I25" s="143">
        <v>16.956521739130402</v>
      </c>
    </row>
    <row r="26" spans="1:9" ht="22.5" x14ac:dyDescent="0.2">
      <c r="A26" s="76"/>
      <c r="B26" s="66"/>
      <c r="C26" s="93" t="s">
        <v>120</v>
      </c>
      <c r="D26" s="86"/>
      <c r="E26" s="98">
        <v>14</v>
      </c>
      <c r="F26" s="14">
        <v>-2</v>
      </c>
      <c r="G26" s="145">
        <v>-12.5</v>
      </c>
      <c r="H26" s="14">
        <v>5</v>
      </c>
      <c r="I26" s="143">
        <v>55.5555555555556</v>
      </c>
    </row>
    <row r="27" spans="1:9" ht="15" customHeight="1" x14ac:dyDescent="0.2">
      <c r="A27" s="76"/>
      <c r="B27" s="66"/>
      <c r="C27" s="93" t="s">
        <v>35</v>
      </c>
      <c r="D27" s="86"/>
      <c r="E27" s="98">
        <v>129</v>
      </c>
      <c r="F27" s="14">
        <v>-11</v>
      </c>
      <c r="G27" s="145">
        <v>-7.8571428571428603</v>
      </c>
      <c r="H27" s="14">
        <v>6</v>
      </c>
      <c r="I27" s="143">
        <v>4.8780487804878003</v>
      </c>
    </row>
    <row r="28" spans="1:9" ht="15" customHeight="1" x14ac:dyDescent="0.2">
      <c r="A28" s="76"/>
      <c r="B28" s="66"/>
      <c r="C28" s="93" t="s">
        <v>77</v>
      </c>
      <c r="D28" s="86"/>
      <c r="E28" s="98">
        <v>29</v>
      </c>
      <c r="F28" s="14">
        <v>3</v>
      </c>
      <c r="G28" s="145">
        <v>11.538461538461499</v>
      </c>
      <c r="H28" s="14">
        <v>11</v>
      </c>
      <c r="I28" s="143">
        <v>61.1111111111111</v>
      </c>
    </row>
    <row r="29" spans="1:9" ht="15" customHeight="1" x14ac:dyDescent="0.2">
      <c r="A29" s="72"/>
      <c r="B29" s="64"/>
      <c r="C29" s="64" t="s">
        <v>113</v>
      </c>
      <c r="D29" s="73"/>
      <c r="E29" s="98">
        <v>30</v>
      </c>
      <c r="F29" s="14">
        <v>5</v>
      </c>
      <c r="G29" s="145">
        <v>20</v>
      </c>
      <c r="H29" s="14">
        <v>1</v>
      </c>
      <c r="I29" s="143">
        <v>3.4482758620689702</v>
      </c>
    </row>
    <row r="30" spans="1:9" ht="15" customHeight="1" x14ac:dyDescent="0.2">
      <c r="A30" s="76"/>
      <c r="B30" s="66"/>
      <c r="C30" s="64" t="s">
        <v>34</v>
      </c>
      <c r="D30" s="73"/>
      <c r="E30" s="98" t="s">
        <v>179</v>
      </c>
      <c r="F30" s="14" t="s">
        <v>179</v>
      </c>
      <c r="G30" s="145" t="s">
        <v>179</v>
      </c>
      <c r="H30" s="14" t="s">
        <v>179</v>
      </c>
      <c r="I30" s="143" t="s">
        <v>179</v>
      </c>
    </row>
    <row r="31" spans="1:9" ht="15" customHeight="1" x14ac:dyDescent="0.2">
      <c r="A31" s="76"/>
      <c r="B31" s="66"/>
      <c r="C31" s="64" t="s">
        <v>76</v>
      </c>
      <c r="D31" s="73"/>
      <c r="E31" s="98" t="s">
        <v>179</v>
      </c>
      <c r="F31" s="14" t="s">
        <v>179</v>
      </c>
      <c r="G31" s="145" t="s">
        <v>179</v>
      </c>
      <c r="H31" s="14" t="s">
        <v>179</v>
      </c>
      <c r="I31" s="143" t="s">
        <v>179</v>
      </c>
    </row>
    <row r="32" spans="1:9" ht="15" customHeight="1" x14ac:dyDescent="0.2">
      <c r="A32" s="76"/>
      <c r="B32" s="66"/>
      <c r="C32" s="64" t="s">
        <v>114</v>
      </c>
      <c r="D32" s="73"/>
      <c r="E32" s="98">
        <v>47</v>
      </c>
      <c r="F32" s="14">
        <v>-15</v>
      </c>
      <c r="G32" s="145">
        <v>-24.193548387096801</v>
      </c>
      <c r="H32" s="14">
        <v>-1</v>
      </c>
      <c r="I32" s="143">
        <v>-2.0833333333333299</v>
      </c>
    </row>
    <row r="33" spans="1:9" ht="15" customHeight="1" x14ac:dyDescent="0.2">
      <c r="A33" s="76"/>
      <c r="B33" s="168" t="s">
        <v>141</v>
      </c>
      <c r="C33" s="168"/>
      <c r="D33" s="70"/>
      <c r="E33" s="98" t="s">
        <v>179</v>
      </c>
      <c r="F33" s="14" t="s">
        <v>179</v>
      </c>
      <c r="G33" s="145" t="s">
        <v>179</v>
      </c>
      <c r="H33" s="14" t="s">
        <v>179</v>
      </c>
      <c r="I33" s="143" t="s">
        <v>179</v>
      </c>
    </row>
    <row r="34" spans="1:9" ht="15" customHeight="1" x14ac:dyDescent="0.2">
      <c r="A34" s="94" t="s">
        <v>145</v>
      </c>
      <c r="B34" s="92"/>
      <c r="C34" s="92"/>
      <c r="D34" s="92"/>
      <c r="E34" s="89"/>
      <c r="F34" s="89"/>
      <c r="G34" s="152"/>
      <c r="H34" s="89"/>
      <c r="I34" s="153"/>
    </row>
    <row r="35" spans="1:9" ht="15" customHeight="1" x14ac:dyDescent="0.2">
      <c r="A35" s="72" t="s">
        <v>72</v>
      </c>
      <c r="B35" s="64"/>
      <c r="C35" s="64"/>
      <c r="D35" s="73"/>
      <c r="E35" s="98">
        <v>61</v>
      </c>
      <c r="F35" s="14">
        <v>14</v>
      </c>
      <c r="G35" s="145">
        <v>29.787234042553202</v>
      </c>
      <c r="H35" s="14">
        <v>28</v>
      </c>
      <c r="I35" s="143">
        <v>84.848484848484802</v>
      </c>
    </row>
    <row r="36" spans="1:9" ht="15" customHeight="1" x14ac:dyDescent="0.2">
      <c r="A36" s="80" t="s">
        <v>75</v>
      </c>
      <c r="B36" s="125"/>
      <c r="C36" s="125"/>
      <c r="D36" s="97"/>
      <c r="E36" s="127">
        <v>25</v>
      </c>
      <c r="F36" s="14">
        <v>-10</v>
      </c>
      <c r="G36" s="145">
        <v>-28.571428571428601</v>
      </c>
      <c r="H36" s="14">
        <v>-1</v>
      </c>
      <c r="I36" s="143">
        <v>-3.8461538461538498</v>
      </c>
    </row>
    <row r="37" spans="1:9" ht="11.25" customHeight="1" x14ac:dyDescent="0.2">
      <c r="A37" s="22"/>
      <c r="B37" s="22"/>
      <c r="C37" s="22"/>
      <c r="D37" s="22"/>
      <c r="E37" s="22"/>
      <c r="F37" s="23"/>
      <c r="G37" s="23"/>
      <c r="H37" s="23"/>
      <c r="I37" s="24" t="s">
        <v>18</v>
      </c>
    </row>
    <row r="39" spans="1:9" ht="20.25" customHeight="1" x14ac:dyDescent="0.2">
      <c r="A39" s="220" t="s">
        <v>115</v>
      </c>
      <c r="B39" s="220"/>
      <c r="C39" s="220"/>
      <c r="D39" s="220"/>
      <c r="E39" s="220"/>
      <c r="F39" s="220"/>
      <c r="G39" s="220"/>
      <c r="H39" s="220"/>
      <c r="I39" s="220"/>
    </row>
    <row r="40" spans="1:9" ht="21" customHeight="1" x14ac:dyDescent="0.2">
      <c r="A40" s="220" t="s">
        <v>147</v>
      </c>
      <c r="B40" s="220"/>
      <c r="C40" s="220"/>
      <c r="D40" s="220"/>
      <c r="E40" s="220"/>
      <c r="F40" s="220"/>
      <c r="G40" s="220"/>
      <c r="H40" s="220"/>
      <c r="I40" s="220"/>
    </row>
    <row r="41" spans="1:9" ht="21" customHeight="1" x14ac:dyDescent="0.2">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148</v>
      </c>
    </row>
    <row r="2" spans="1:12" ht="11.25" customHeight="1" x14ac:dyDescent="0.2"/>
    <row r="3" spans="1:12" ht="28.5" customHeight="1" x14ac:dyDescent="0.2">
      <c r="A3" s="203" t="s">
        <v>107</v>
      </c>
      <c r="B3" s="203"/>
      <c r="C3" s="203"/>
      <c r="D3" s="203"/>
      <c r="E3" s="203"/>
      <c r="F3" s="204"/>
      <c r="G3" s="204"/>
      <c r="H3" s="204"/>
      <c r="I3" s="204"/>
    </row>
    <row r="4" spans="1:12" ht="11.25" customHeight="1" x14ac:dyDescent="0.2">
      <c r="A4" s="166" t="s">
        <v>180</v>
      </c>
      <c r="B4" s="167"/>
      <c r="C4" s="167"/>
      <c r="D4" s="60"/>
      <c r="E4" s="20"/>
    </row>
    <row r="5" spans="1:12" ht="11.25" customHeight="1" x14ac:dyDescent="0.2">
      <c r="A5" s="221">
        <v>45962</v>
      </c>
      <c r="B5" s="221"/>
      <c r="C5" s="221"/>
      <c r="D5" s="221"/>
      <c r="E5" s="19"/>
    </row>
    <row r="6" spans="1:12" ht="11.25" customHeight="1" x14ac:dyDescent="0.2"/>
    <row r="7" spans="1:12" ht="12.75" customHeight="1" x14ac:dyDescent="0.2">
      <c r="A7" s="85" t="s">
        <v>142</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26</v>
      </c>
      <c r="B12" s="207"/>
      <c r="C12" s="207"/>
      <c r="D12" s="208"/>
      <c r="E12" s="215">
        <f>A5</f>
        <v>45962</v>
      </c>
      <c r="F12" s="217" t="s">
        <v>27</v>
      </c>
      <c r="G12" s="218"/>
      <c r="H12" s="217" t="s">
        <v>22</v>
      </c>
      <c r="I12" s="218"/>
    </row>
    <row r="13" spans="1:12" x14ac:dyDescent="0.2">
      <c r="A13" s="209"/>
      <c r="B13" s="210"/>
      <c r="C13" s="210"/>
      <c r="D13" s="211"/>
      <c r="E13" s="216"/>
      <c r="F13" s="6" t="s">
        <v>19</v>
      </c>
      <c r="G13" s="12" t="s">
        <v>20</v>
      </c>
      <c r="H13" s="6" t="s">
        <v>19</v>
      </c>
      <c r="I13" s="7" t="s">
        <v>20</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110</v>
      </c>
      <c r="B15" s="233"/>
      <c r="C15" s="233"/>
      <c r="D15" s="234"/>
      <c r="E15" s="173">
        <v>2024.0555013927601</v>
      </c>
      <c r="F15" s="183">
        <v>11.4566295978857</v>
      </c>
      <c r="G15" s="150">
        <v>0.56924555401685495</v>
      </c>
      <c r="H15" s="183">
        <v>178.512932123236</v>
      </c>
      <c r="I15" s="149">
        <v>9.6726531858808809</v>
      </c>
    </row>
    <row r="16" spans="1:12" ht="15" customHeight="1" x14ac:dyDescent="0.2">
      <c r="A16" s="82" t="s">
        <v>70</v>
      </c>
      <c r="B16" s="81" t="s">
        <v>36</v>
      </c>
      <c r="C16" s="81"/>
      <c r="D16" s="102"/>
      <c r="E16" s="174">
        <v>2157.9103448275901</v>
      </c>
      <c r="F16" s="184">
        <v>0.90450958731162201</v>
      </c>
      <c r="G16" s="145">
        <v>4.1933571645199903E-2</v>
      </c>
      <c r="H16" s="184">
        <v>200.44789941273899</v>
      </c>
      <c r="I16" s="143">
        <v>10.2401913192392</v>
      </c>
    </row>
    <row r="17" spans="1:9" ht="15" customHeight="1" x14ac:dyDescent="0.2">
      <c r="A17" s="82"/>
      <c r="B17" s="81" t="s">
        <v>37</v>
      </c>
      <c r="C17" s="81"/>
      <c r="D17" s="102"/>
      <c r="E17" s="174">
        <v>1826.78966408269</v>
      </c>
      <c r="F17" s="184">
        <v>28.654150063995999</v>
      </c>
      <c r="G17" s="145">
        <v>1.59354786336188</v>
      </c>
      <c r="H17" s="184">
        <v>133.804545035069</v>
      </c>
      <c r="I17" s="143">
        <v>7.9034684670081399</v>
      </c>
    </row>
    <row r="18" spans="1:9" ht="15" customHeight="1" x14ac:dyDescent="0.2">
      <c r="A18" s="82" t="s">
        <v>70</v>
      </c>
      <c r="B18" s="81" t="s">
        <v>38</v>
      </c>
      <c r="C18" s="81"/>
      <c r="D18" s="102"/>
      <c r="E18" s="174">
        <v>1277.9155234657001</v>
      </c>
      <c r="F18" s="184">
        <v>-13.9901704844742</v>
      </c>
      <c r="G18" s="145">
        <v>-1.08290957691326</v>
      </c>
      <c r="H18" s="184">
        <v>69.227577037132505</v>
      </c>
      <c r="I18" s="143">
        <v>5.7274979238178103</v>
      </c>
    </row>
    <row r="19" spans="1:9" ht="15" customHeight="1" x14ac:dyDescent="0.2">
      <c r="A19" s="72"/>
      <c r="B19" s="64" t="s">
        <v>39</v>
      </c>
      <c r="C19" s="64"/>
      <c r="D19" s="73"/>
      <c r="E19" s="174">
        <v>2094.0373854612099</v>
      </c>
      <c r="F19" s="184">
        <v>5.5406170590549699</v>
      </c>
      <c r="G19" s="145">
        <v>0.26529210592429697</v>
      </c>
      <c r="H19" s="184">
        <v>197.03180133189301</v>
      </c>
      <c r="I19" s="143">
        <v>10.3864639609021</v>
      </c>
    </row>
    <row r="20" spans="1:9" ht="15" customHeight="1" x14ac:dyDescent="0.2">
      <c r="A20" s="72"/>
      <c r="B20" s="64" t="s">
        <v>40</v>
      </c>
      <c r="C20" s="64"/>
      <c r="D20" s="73"/>
      <c r="E20" s="174">
        <v>2120.2146137787099</v>
      </c>
      <c r="F20" s="184">
        <v>29.826021795150201</v>
      </c>
      <c r="G20" s="145">
        <v>1.4268170956122801</v>
      </c>
      <c r="H20" s="184">
        <v>183.56254351521801</v>
      </c>
      <c r="I20" s="143">
        <v>9.4783439077027207</v>
      </c>
    </row>
    <row r="21" spans="1:9" ht="15" customHeight="1" x14ac:dyDescent="0.2">
      <c r="A21" s="72" t="s">
        <v>70</v>
      </c>
      <c r="B21" s="64" t="s">
        <v>162</v>
      </c>
      <c r="C21" s="64"/>
      <c r="D21" s="73"/>
      <c r="E21" s="174">
        <v>1892.5875000000001</v>
      </c>
      <c r="F21" s="184">
        <v>56.406311881188202</v>
      </c>
      <c r="G21" s="145">
        <v>3.0719360510918401</v>
      </c>
      <c r="H21" s="184">
        <v>103.937382352942</v>
      </c>
      <c r="I21" s="143">
        <v>5.8109398438230899</v>
      </c>
    </row>
    <row r="22" spans="1:9" ht="15" customHeight="1" x14ac:dyDescent="0.2">
      <c r="A22" s="72" t="s">
        <v>71</v>
      </c>
      <c r="B22" s="114" t="s">
        <v>109</v>
      </c>
      <c r="C22" s="114"/>
      <c r="D22" s="115"/>
      <c r="E22" s="173">
        <v>1173.0473189415</v>
      </c>
      <c r="F22" s="183">
        <v>6.6068061209912203</v>
      </c>
      <c r="G22" s="150">
        <v>0.56640746342182702</v>
      </c>
      <c r="H22" s="183">
        <v>84.447696775257299</v>
      </c>
      <c r="I22" s="149">
        <v>7.7574615180567097</v>
      </c>
    </row>
    <row r="23" spans="1:9" ht="15" customHeight="1" x14ac:dyDescent="0.2">
      <c r="A23" s="82"/>
      <c r="B23" s="81" t="s">
        <v>70</v>
      </c>
      <c r="C23" s="81" t="s">
        <v>36</v>
      </c>
      <c r="D23" s="102"/>
      <c r="E23" s="174">
        <v>1248.51268264173</v>
      </c>
      <c r="F23" s="184">
        <v>1.5022707424163899</v>
      </c>
      <c r="G23" s="145">
        <v>0.12046978341811</v>
      </c>
      <c r="H23" s="184">
        <v>97.548053820769198</v>
      </c>
      <c r="I23" s="143">
        <v>8.4753302906186292</v>
      </c>
    </row>
    <row r="24" spans="1:9" ht="15" customHeight="1" x14ac:dyDescent="0.2">
      <c r="A24" s="82"/>
      <c r="B24" s="81"/>
      <c r="C24" s="81" t="s">
        <v>37</v>
      </c>
      <c r="D24" s="102"/>
      <c r="E24" s="174">
        <v>1061.8317829457401</v>
      </c>
      <c r="F24" s="184">
        <v>15.048180566807099</v>
      </c>
      <c r="G24" s="145">
        <v>1.43756365046305</v>
      </c>
      <c r="H24" s="184">
        <v>58.241604374307798</v>
      </c>
      <c r="I24" s="143">
        <v>5.8033254627115296</v>
      </c>
    </row>
    <row r="25" spans="1:9" ht="15" customHeight="1" x14ac:dyDescent="0.2">
      <c r="A25" s="82"/>
      <c r="B25" s="81" t="s">
        <v>70</v>
      </c>
      <c r="C25" s="81" t="s">
        <v>38</v>
      </c>
      <c r="D25" s="102"/>
      <c r="E25" s="174">
        <v>750.63790613718402</v>
      </c>
      <c r="F25" s="184">
        <v>-5.5222362115705401</v>
      </c>
      <c r="G25" s="145">
        <v>-0.73029982702045004</v>
      </c>
      <c r="H25" s="184">
        <v>29.149959708612499</v>
      </c>
      <c r="I25" s="143">
        <v>4.0402559533956701</v>
      </c>
    </row>
    <row r="26" spans="1:9" ht="15" customHeight="1" x14ac:dyDescent="0.2">
      <c r="A26" s="72"/>
      <c r="B26" s="64"/>
      <c r="C26" s="64" t="s">
        <v>39</v>
      </c>
      <c r="D26" s="73"/>
      <c r="E26" s="174">
        <v>1218.93976786805</v>
      </c>
      <c r="F26" s="184">
        <v>3.3236098788231598</v>
      </c>
      <c r="G26" s="145">
        <v>0.27340948513886199</v>
      </c>
      <c r="H26" s="184">
        <v>95.9630595653325</v>
      </c>
      <c r="I26" s="143">
        <v>8.5454185163263396</v>
      </c>
    </row>
    <row r="27" spans="1:9" ht="15" customHeight="1" x14ac:dyDescent="0.2">
      <c r="A27" s="72"/>
      <c r="B27" s="64"/>
      <c r="C27" s="64" t="s">
        <v>40</v>
      </c>
      <c r="D27" s="73"/>
      <c r="E27" s="174">
        <v>1216.76492693111</v>
      </c>
      <c r="F27" s="184">
        <v>16.289181812915601</v>
      </c>
      <c r="G27" s="145">
        <v>1.3568938713802901</v>
      </c>
      <c r="H27" s="184">
        <v>83.691275739136699</v>
      </c>
      <c r="I27" s="143">
        <v>7.3862167433771999</v>
      </c>
    </row>
    <row r="28" spans="1:9" ht="15" customHeight="1" x14ac:dyDescent="0.2">
      <c r="A28" s="72"/>
      <c r="B28" s="64" t="s">
        <v>70</v>
      </c>
      <c r="C28" s="64" t="s">
        <v>162</v>
      </c>
      <c r="D28" s="73"/>
      <c r="E28" s="174">
        <v>1109.3534274193501</v>
      </c>
      <c r="F28" s="184">
        <v>31.708278904503501</v>
      </c>
      <c r="G28" s="145">
        <v>2.9423673412534699</v>
      </c>
      <c r="H28" s="184">
        <v>43.470368595825697</v>
      </c>
      <c r="I28" s="143">
        <v>4.07834313867472</v>
      </c>
    </row>
    <row r="29" spans="1:9" ht="15" customHeight="1" x14ac:dyDescent="0.2">
      <c r="A29" s="72"/>
      <c r="B29" s="114" t="s">
        <v>28</v>
      </c>
      <c r="C29" s="114"/>
      <c r="D29" s="115"/>
      <c r="E29" s="173">
        <v>851.00818245125299</v>
      </c>
      <c r="F29" s="183">
        <v>4.8498234768947004</v>
      </c>
      <c r="G29" s="150">
        <v>0.57315789951815199</v>
      </c>
      <c r="H29" s="183">
        <v>94.065235347978998</v>
      </c>
      <c r="I29" s="149">
        <v>12.4269914539735</v>
      </c>
    </row>
    <row r="30" spans="1:9" ht="15" customHeight="1" x14ac:dyDescent="0.2">
      <c r="A30" s="82"/>
      <c r="B30" s="81" t="s">
        <v>70</v>
      </c>
      <c r="C30" s="81" t="s">
        <v>36</v>
      </c>
      <c r="D30" s="102"/>
      <c r="E30" s="174">
        <v>909.39766218585601</v>
      </c>
      <c r="F30" s="184">
        <v>-0.59776115510498995</v>
      </c>
      <c r="G30" s="145">
        <v>-6.5688369388756607E-2</v>
      </c>
      <c r="H30" s="184">
        <v>102.89984559197001</v>
      </c>
      <c r="I30" s="143">
        <v>12.758849866023301</v>
      </c>
    </row>
    <row r="31" spans="1:9" ht="15" customHeight="1" x14ac:dyDescent="0.2">
      <c r="A31" s="82"/>
      <c r="B31" s="81"/>
      <c r="C31" s="81" t="s">
        <v>37</v>
      </c>
      <c r="D31" s="102"/>
      <c r="E31" s="174">
        <v>764.95788113695096</v>
      </c>
      <c r="F31" s="184">
        <v>13.6059694971889</v>
      </c>
      <c r="G31" s="145">
        <v>1.81086509349461</v>
      </c>
      <c r="H31" s="184">
        <v>75.562940660760702</v>
      </c>
      <c r="I31" s="143">
        <v>10.9607622894021</v>
      </c>
    </row>
    <row r="32" spans="1:9" ht="15" customHeight="1" x14ac:dyDescent="0.2">
      <c r="A32" s="82"/>
      <c r="B32" s="81" t="s">
        <v>70</v>
      </c>
      <c r="C32" s="81" t="s">
        <v>38</v>
      </c>
      <c r="D32" s="102"/>
      <c r="E32" s="174">
        <v>527.27761732852002</v>
      </c>
      <c r="F32" s="184">
        <v>-8.4679342729036797</v>
      </c>
      <c r="G32" s="145">
        <v>-1.58058881638714</v>
      </c>
      <c r="H32" s="184">
        <v>40.0776173285198</v>
      </c>
      <c r="I32" s="143">
        <v>8.2261119311411708</v>
      </c>
    </row>
    <row r="33" spans="1:9" ht="15" customHeight="1" x14ac:dyDescent="0.2">
      <c r="A33" s="74"/>
      <c r="B33" s="65"/>
      <c r="C33" s="64" t="s">
        <v>39</v>
      </c>
      <c r="D33" s="73"/>
      <c r="E33" s="174">
        <v>875.09761759315802</v>
      </c>
      <c r="F33" s="184">
        <v>2.2170071802317999</v>
      </c>
      <c r="G33" s="145">
        <v>0.25398744728480399</v>
      </c>
      <c r="H33" s="184">
        <v>101.06874176656</v>
      </c>
      <c r="I33" s="143">
        <v>13.0574898331315</v>
      </c>
    </row>
    <row r="34" spans="1:9" ht="15" customHeight="1" x14ac:dyDescent="0.2">
      <c r="A34" s="74"/>
      <c r="B34" s="65"/>
      <c r="C34" s="64" t="s">
        <v>40</v>
      </c>
      <c r="D34" s="73"/>
      <c r="E34" s="174">
        <v>903.44968684759897</v>
      </c>
      <c r="F34" s="184">
        <v>13.536839982234699</v>
      </c>
      <c r="G34" s="145">
        <v>1.5211422140850099</v>
      </c>
      <c r="H34" s="184">
        <v>99.871267776081098</v>
      </c>
      <c r="I34" s="143">
        <v>12.4283163168413</v>
      </c>
    </row>
    <row r="35" spans="1:9" ht="15" customHeight="1" x14ac:dyDescent="0.2">
      <c r="A35" s="74"/>
      <c r="B35" s="64" t="s">
        <v>70</v>
      </c>
      <c r="C35" s="64" t="s">
        <v>162</v>
      </c>
      <c r="D35" s="73"/>
      <c r="E35" s="174">
        <v>783.23407258064503</v>
      </c>
      <c r="F35" s="184">
        <v>24.6980329766848</v>
      </c>
      <c r="G35" s="145">
        <v>3.2560131209559802</v>
      </c>
      <c r="H35" s="184">
        <v>60.467013757115801</v>
      </c>
      <c r="I35" s="143">
        <v>8.3660444978690407</v>
      </c>
    </row>
    <row r="36" spans="1:9" ht="15" customHeight="1" x14ac:dyDescent="0.2">
      <c r="A36" s="72"/>
      <c r="B36" s="64" t="s">
        <v>71</v>
      </c>
      <c r="C36" s="64" t="s">
        <v>23</v>
      </c>
      <c r="D36" s="73"/>
      <c r="E36" s="174">
        <v>401.276218662953</v>
      </c>
      <c r="F36" s="184">
        <v>2.6982699450038599</v>
      </c>
      <c r="G36" s="145">
        <v>0.67697421638176802</v>
      </c>
      <c r="H36" s="184">
        <v>30.916143096201999</v>
      </c>
      <c r="I36" s="143">
        <v>8.3475906653523602</v>
      </c>
    </row>
    <row r="37" spans="1:9" ht="15" customHeight="1" x14ac:dyDescent="0.2">
      <c r="A37" s="82"/>
      <c r="B37" s="81"/>
      <c r="C37" s="81" t="s">
        <v>70</v>
      </c>
      <c r="D37" s="102" t="s">
        <v>36</v>
      </c>
      <c r="E37" s="174">
        <v>429.59035651665698</v>
      </c>
      <c r="F37" s="184">
        <v>-0.11176018814859399</v>
      </c>
      <c r="G37" s="145">
        <v>-2.6008759045832299E-2</v>
      </c>
      <c r="H37" s="184">
        <v>34.214155643294497</v>
      </c>
      <c r="I37" s="143">
        <v>8.6535698324070705</v>
      </c>
    </row>
    <row r="38" spans="1:9" ht="15" customHeight="1" x14ac:dyDescent="0.2">
      <c r="A38" s="82"/>
      <c r="B38" s="81"/>
      <c r="C38" s="81"/>
      <c r="D38" s="102" t="s">
        <v>37</v>
      </c>
      <c r="E38" s="174">
        <v>359.54883720930201</v>
      </c>
      <c r="F38" s="184">
        <v>7.1943767165239496</v>
      </c>
      <c r="G38" s="145">
        <v>2.04180094852848</v>
      </c>
      <c r="H38" s="184">
        <v>23.288122923587899</v>
      </c>
      <c r="I38" s="143">
        <v>6.9256151355820901</v>
      </c>
    </row>
    <row r="39" spans="1:9" ht="15" customHeight="1" x14ac:dyDescent="0.2">
      <c r="A39" s="82"/>
      <c r="B39" s="81"/>
      <c r="C39" s="81" t="s">
        <v>70</v>
      </c>
      <c r="D39" s="102" t="s">
        <v>38</v>
      </c>
      <c r="E39" s="174">
        <v>245.704332129964</v>
      </c>
      <c r="F39" s="184">
        <v>-3.9970913575805298</v>
      </c>
      <c r="G39" s="145">
        <v>-1.60074832644273</v>
      </c>
      <c r="H39" s="184">
        <v>10.1721892728211</v>
      </c>
      <c r="I39" s="143">
        <v>4.3188115003865102</v>
      </c>
    </row>
    <row r="40" spans="1:9" ht="15" customHeight="1" x14ac:dyDescent="0.2">
      <c r="A40" s="74"/>
      <c r="B40" s="65"/>
      <c r="C40" s="65"/>
      <c r="D40" s="73" t="s">
        <v>39</v>
      </c>
      <c r="E40" s="174">
        <v>412.05192425168002</v>
      </c>
      <c r="F40" s="184">
        <v>1.75856698058465</v>
      </c>
      <c r="G40" s="145">
        <v>0.42861210141959499</v>
      </c>
      <c r="H40" s="184">
        <v>33.843621533090598</v>
      </c>
      <c r="I40" s="143">
        <v>8.9484078720166096</v>
      </c>
    </row>
    <row r="41" spans="1:9" ht="15" customHeight="1" x14ac:dyDescent="0.2">
      <c r="A41" s="74"/>
      <c r="B41" s="65"/>
      <c r="C41" s="65"/>
      <c r="D41" s="73" t="s">
        <v>40</v>
      </c>
      <c r="E41" s="174">
        <v>427.84572025052199</v>
      </c>
      <c r="F41" s="184">
        <v>6.3922772906042802</v>
      </c>
      <c r="G41" s="145">
        <v>1.51672204780451</v>
      </c>
      <c r="H41" s="184">
        <v>32.993775457548203</v>
      </c>
      <c r="I41" s="143">
        <v>8.3559865647482905</v>
      </c>
    </row>
    <row r="42" spans="1:9" ht="15" customHeight="1" x14ac:dyDescent="0.2">
      <c r="A42" s="72"/>
      <c r="B42" s="64"/>
      <c r="C42" s="64" t="s">
        <v>24</v>
      </c>
      <c r="D42" s="73"/>
      <c r="E42" s="174">
        <v>373.66023676880201</v>
      </c>
      <c r="F42" s="184">
        <v>1.74382651239205</v>
      </c>
      <c r="G42" s="145">
        <v>0.46887592596137401</v>
      </c>
      <c r="H42" s="184">
        <v>53.281017625225601</v>
      </c>
      <c r="I42" s="143">
        <v>16.630609740436299</v>
      </c>
    </row>
    <row r="43" spans="1:9" ht="15" customHeight="1" x14ac:dyDescent="0.2">
      <c r="A43" s="82"/>
      <c r="B43" s="81"/>
      <c r="C43" s="81" t="s">
        <v>70</v>
      </c>
      <c r="D43" s="102" t="s">
        <v>36</v>
      </c>
      <c r="E43" s="174">
        <v>398.718234950321</v>
      </c>
      <c r="F43" s="184">
        <v>-0.40928221215000299</v>
      </c>
      <c r="G43" s="145">
        <v>-0.102544223224629</v>
      </c>
      <c r="H43" s="184">
        <v>58.020418356435101</v>
      </c>
      <c r="I43" s="143">
        <v>17.029876779514499</v>
      </c>
    </row>
    <row r="44" spans="1:9" ht="15" customHeight="1" x14ac:dyDescent="0.2">
      <c r="A44" s="82"/>
      <c r="B44" s="81"/>
      <c r="C44" s="81"/>
      <c r="D44" s="102" t="s">
        <v>37</v>
      </c>
      <c r="E44" s="174">
        <v>336.73152454780399</v>
      </c>
      <c r="F44" s="184">
        <v>5.2271914976762401</v>
      </c>
      <c r="G44" s="145">
        <v>1.57680940384144</v>
      </c>
      <c r="H44" s="184">
        <v>44.048488833517901</v>
      </c>
      <c r="I44" s="143">
        <v>15.049894752532801</v>
      </c>
    </row>
    <row r="45" spans="1:9" ht="15" customHeight="1" x14ac:dyDescent="0.2">
      <c r="A45" s="82"/>
      <c r="B45" s="81"/>
      <c r="C45" s="81" t="s">
        <v>70</v>
      </c>
      <c r="D45" s="102" t="s">
        <v>38</v>
      </c>
      <c r="E45" s="174">
        <v>234.008664259928</v>
      </c>
      <c r="F45" s="184">
        <v>-3.6970296902501301</v>
      </c>
      <c r="G45" s="145">
        <v>-1.5552970687462899</v>
      </c>
      <c r="H45" s="184">
        <v>25.382771402784901</v>
      </c>
      <c r="I45" s="143">
        <v>12.1666448278143</v>
      </c>
    </row>
    <row r="46" spans="1:9" ht="15" customHeight="1" x14ac:dyDescent="0.2">
      <c r="A46" s="74"/>
      <c r="B46" s="65"/>
      <c r="C46" s="65"/>
      <c r="D46" s="73" t="s">
        <v>39</v>
      </c>
      <c r="E46" s="174">
        <v>384.52816127061698</v>
      </c>
      <c r="F46" s="184">
        <v>0.35239825445904699</v>
      </c>
      <c r="G46" s="145">
        <v>9.1728393194920294E-2</v>
      </c>
      <c r="H46" s="184">
        <v>56.590468397729502</v>
      </c>
      <c r="I46" s="143">
        <v>17.256469636646699</v>
      </c>
    </row>
    <row r="47" spans="1:9" ht="15" customHeight="1" x14ac:dyDescent="0.2">
      <c r="A47" s="74"/>
      <c r="B47" s="65"/>
      <c r="C47" s="65"/>
      <c r="D47" s="73" t="s">
        <v>40</v>
      </c>
      <c r="E47" s="174">
        <v>395.46889352818403</v>
      </c>
      <c r="F47" s="184">
        <v>5.84659136991041</v>
      </c>
      <c r="G47" s="145">
        <v>1.50057923725716</v>
      </c>
      <c r="H47" s="184">
        <v>56.588215987406102</v>
      </c>
      <c r="I47" s="143">
        <v>16.6985667043813</v>
      </c>
    </row>
    <row r="48" spans="1:9" ht="15" customHeight="1" x14ac:dyDescent="0.2">
      <c r="A48" s="72"/>
      <c r="B48" s="64"/>
      <c r="C48" s="64" t="s">
        <v>25</v>
      </c>
      <c r="D48" s="73"/>
      <c r="E48" s="174">
        <v>76.071727019498596</v>
      </c>
      <c r="F48" s="184">
        <v>0.40772701949859402</v>
      </c>
      <c r="G48" s="145">
        <v>0.53886527212226998</v>
      </c>
      <c r="H48" s="184">
        <v>9.8680746265515005</v>
      </c>
      <c r="I48" s="143">
        <v>14.9056347646505</v>
      </c>
    </row>
    <row r="49" spans="1:9" ht="15" customHeight="1" x14ac:dyDescent="0.2">
      <c r="A49" s="82"/>
      <c r="B49" s="81"/>
      <c r="C49" s="81" t="s">
        <v>70</v>
      </c>
      <c r="D49" s="102" t="s">
        <v>36</v>
      </c>
      <c r="E49" s="174">
        <v>81.089070718877906</v>
      </c>
      <c r="F49" s="184">
        <v>-7.6718754806350403E-2</v>
      </c>
      <c r="G49" s="145">
        <v>-9.4521047973326694E-2</v>
      </c>
      <c r="H49" s="184">
        <v>10.6652715922403</v>
      </c>
      <c r="I49" s="143">
        <v>15.144413855125601</v>
      </c>
    </row>
    <row r="50" spans="1:9" ht="15" customHeight="1" x14ac:dyDescent="0.2">
      <c r="A50" s="82"/>
      <c r="B50" s="81"/>
      <c r="C50" s="81"/>
      <c r="D50" s="102" t="s">
        <v>37</v>
      </c>
      <c r="E50" s="174">
        <v>68.677519379844995</v>
      </c>
      <c r="F50" s="184">
        <v>1.18440128298853</v>
      </c>
      <c r="G50" s="145">
        <v>1.7548474813222401</v>
      </c>
      <c r="H50" s="184">
        <v>8.2263289036544798</v>
      </c>
      <c r="I50" s="143">
        <v>13.6082165443781</v>
      </c>
    </row>
    <row r="51" spans="1:9" ht="15" customHeight="1" x14ac:dyDescent="0.2">
      <c r="A51" s="82"/>
      <c r="B51" s="81"/>
      <c r="C51" s="81" t="s">
        <v>70</v>
      </c>
      <c r="D51" s="102" t="s">
        <v>38</v>
      </c>
      <c r="E51" s="174">
        <v>47.564620938628202</v>
      </c>
      <c r="F51" s="184">
        <v>-0.77381322507290695</v>
      </c>
      <c r="G51" s="145">
        <v>-1.6008239374331801</v>
      </c>
      <c r="H51" s="184">
        <v>4.5226566529138701</v>
      </c>
      <c r="I51" s="143">
        <v>10.5075517067304</v>
      </c>
    </row>
    <row r="52" spans="1:9" ht="15" customHeight="1" x14ac:dyDescent="0.2">
      <c r="A52" s="74"/>
      <c r="B52" s="65"/>
      <c r="C52" s="65"/>
      <c r="D52" s="73" t="s">
        <v>39</v>
      </c>
      <c r="E52" s="174">
        <v>78.517532070861293</v>
      </c>
      <c r="F52" s="184">
        <v>0.106041945188068</v>
      </c>
      <c r="G52" s="145">
        <v>0.135237763009107</v>
      </c>
      <c r="H52" s="184">
        <v>10.634651835740099</v>
      </c>
      <c r="I52" s="143">
        <v>15.666176507104</v>
      </c>
    </row>
    <row r="53" spans="1:9" ht="15" customHeight="1" x14ac:dyDescent="0.2">
      <c r="A53" s="101"/>
      <c r="B53" s="110"/>
      <c r="C53" s="110"/>
      <c r="D53" s="97" t="s">
        <v>40</v>
      </c>
      <c r="E53" s="174">
        <v>80.135073068893504</v>
      </c>
      <c r="F53" s="184">
        <v>1.2979713217198099</v>
      </c>
      <c r="G53" s="145">
        <v>1.6463965480140801</v>
      </c>
      <c r="H53" s="184">
        <v>10.289276331126899</v>
      </c>
      <c r="I53" s="143">
        <v>14.7314180834067</v>
      </c>
    </row>
    <row r="54" spans="1:9" ht="11.25" customHeight="1" x14ac:dyDescent="0.2">
      <c r="A54" s="22"/>
      <c r="B54" s="22"/>
      <c r="C54" s="22"/>
      <c r="D54" s="22"/>
      <c r="E54" s="22"/>
      <c r="F54" s="23"/>
      <c r="G54" s="23"/>
      <c r="H54" s="23"/>
      <c r="I54" s="24" t="s">
        <v>18</v>
      </c>
    </row>
    <row r="55" spans="1:9" ht="12.75" customHeight="1" x14ac:dyDescent="0.2"/>
    <row r="56" spans="1:9" ht="12.75" customHeight="1" x14ac:dyDescent="0.2">
      <c r="A56" s="160" t="s">
        <v>144</v>
      </c>
      <c r="B56" s="21"/>
      <c r="C56" s="21"/>
      <c r="D56" s="21"/>
    </row>
    <row r="57" spans="1:9" ht="39" customHeight="1" x14ac:dyDescent="0.2">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ht="15" customHeight="1" x14ac:dyDescent="0.2">
      <c r="A3" s="203" t="s">
        <v>108</v>
      </c>
      <c r="B3" s="203"/>
      <c r="C3" s="203"/>
      <c r="D3" s="203"/>
      <c r="E3" s="203"/>
      <c r="F3" s="203"/>
      <c r="G3" s="203"/>
      <c r="H3" s="203"/>
      <c r="I3" s="203"/>
      <c r="J3" s="203"/>
      <c r="K3" s="203"/>
      <c r="L3" s="203"/>
      <c r="M3" s="203"/>
    </row>
    <row r="4" spans="1:13" ht="11.25" customHeight="1" x14ac:dyDescent="0.2">
      <c r="A4" s="166" t="s">
        <v>180</v>
      </c>
      <c r="B4" s="167"/>
      <c r="C4" s="167"/>
      <c r="D4" s="133"/>
      <c r="E4" s="133"/>
    </row>
    <row r="5" spans="1:13" ht="11.25" customHeight="1" x14ac:dyDescent="0.2">
      <c r="A5" s="221">
        <v>45962</v>
      </c>
      <c r="B5" s="221"/>
      <c r="C5" s="221"/>
      <c r="D5" s="222"/>
      <c r="E5" s="222"/>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73</v>
      </c>
      <c r="B12" s="207"/>
      <c r="C12" s="207"/>
      <c r="D12" s="207"/>
      <c r="E12" s="235" t="s">
        <v>21</v>
      </c>
      <c r="F12" s="236" t="s">
        <v>47</v>
      </c>
      <c r="G12" s="237"/>
      <c r="H12" s="237"/>
      <c r="I12" s="237"/>
      <c r="J12" s="238"/>
      <c r="K12" s="239" t="s">
        <v>47</v>
      </c>
      <c r="L12" s="240"/>
      <c r="M12" s="111" t="s">
        <v>47</v>
      </c>
    </row>
    <row r="13" spans="1:13" ht="34.5" customHeight="1" x14ac:dyDescent="0.2">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21</v>
      </c>
      <c r="B15" s="126"/>
      <c r="C15" s="126"/>
      <c r="D15" s="100"/>
      <c r="E15" s="138">
        <v>2872</v>
      </c>
      <c r="F15" s="139">
        <v>277</v>
      </c>
      <c r="G15" s="140">
        <v>524</v>
      </c>
      <c r="H15" s="140">
        <v>665</v>
      </c>
      <c r="I15" s="140">
        <v>448</v>
      </c>
      <c r="J15" s="140">
        <v>958</v>
      </c>
      <c r="K15" s="140">
        <v>1711</v>
      </c>
      <c r="L15" s="140">
        <v>1161</v>
      </c>
      <c r="M15" s="141">
        <v>496</v>
      </c>
    </row>
    <row r="16" spans="1:13" ht="15" customHeight="1" x14ac:dyDescent="0.2">
      <c r="A16" s="69" t="s">
        <v>71</v>
      </c>
      <c r="B16" s="62" t="s">
        <v>41</v>
      </c>
      <c r="C16" s="62"/>
      <c r="D16" s="70"/>
      <c r="E16" s="98" t="s">
        <v>179</v>
      </c>
      <c r="F16" s="14" t="s">
        <v>179</v>
      </c>
      <c r="G16" s="15">
        <v>0</v>
      </c>
      <c r="H16" s="15">
        <v>0</v>
      </c>
      <c r="I16" s="15">
        <v>0</v>
      </c>
      <c r="J16" s="15">
        <v>0</v>
      </c>
      <c r="K16" s="15" t="s">
        <v>179</v>
      </c>
      <c r="L16" s="15">
        <v>0</v>
      </c>
      <c r="M16" s="16">
        <v>0</v>
      </c>
    </row>
    <row r="17" spans="1:13" ht="15" customHeight="1" x14ac:dyDescent="0.2">
      <c r="A17" s="69"/>
      <c r="B17" s="62" t="s">
        <v>48</v>
      </c>
      <c r="C17" s="62"/>
      <c r="D17" s="70"/>
      <c r="E17" s="98">
        <v>19</v>
      </c>
      <c r="F17" s="14" t="s">
        <v>179</v>
      </c>
      <c r="G17" s="15" t="s">
        <v>179</v>
      </c>
      <c r="H17" s="15">
        <v>7</v>
      </c>
      <c r="I17" s="15">
        <v>6</v>
      </c>
      <c r="J17" s="15">
        <v>3</v>
      </c>
      <c r="K17" s="15" t="s">
        <v>179</v>
      </c>
      <c r="L17" s="15" t="s">
        <v>179</v>
      </c>
      <c r="M17" s="16">
        <v>9</v>
      </c>
    </row>
    <row r="18" spans="1:13" ht="15" customHeight="1" x14ac:dyDescent="0.2">
      <c r="A18" s="69"/>
      <c r="B18" s="62" t="s">
        <v>49</v>
      </c>
      <c r="C18" s="62"/>
      <c r="D18" s="70"/>
      <c r="E18" s="98">
        <v>21</v>
      </c>
      <c r="F18" s="14">
        <v>6</v>
      </c>
      <c r="G18" s="15">
        <v>3</v>
      </c>
      <c r="H18" s="15" t="s">
        <v>179</v>
      </c>
      <c r="I18" s="15" t="s">
        <v>179</v>
      </c>
      <c r="J18" s="15">
        <v>9</v>
      </c>
      <c r="K18" s="15">
        <v>9</v>
      </c>
      <c r="L18" s="15">
        <v>12</v>
      </c>
      <c r="M18" s="16">
        <v>4</v>
      </c>
    </row>
    <row r="19" spans="1:13" ht="15" customHeight="1" x14ac:dyDescent="0.2">
      <c r="A19" s="72"/>
      <c r="B19" s="64" t="s">
        <v>50</v>
      </c>
      <c r="C19" s="64"/>
      <c r="D19" s="73"/>
      <c r="E19" s="98">
        <v>70</v>
      </c>
      <c r="F19" s="14">
        <v>52</v>
      </c>
      <c r="G19" s="15">
        <v>6</v>
      </c>
      <c r="H19" s="15" t="s">
        <v>179</v>
      </c>
      <c r="I19" s="15" t="s">
        <v>179</v>
      </c>
      <c r="J19" s="15">
        <v>7</v>
      </c>
      <c r="K19" s="15">
        <v>40</v>
      </c>
      <c r="L19" s="15">
        <v>30</v>
      </c>
      <c r="M19" s="16">
        <v>10</v>
      </c>
    </row>
    <row r="20" spans="1:13" ht="15" customHeight="1" x14ac:dyDescent="0.2">
      <c r="A20" s="72"/>
      <c r="B20" s="64" t="s">
        <v>51</v>
      </c>
      <c r="C20" s="64"/>
      <c r="D20" s="73"/>
      <c r="E20" s="98">
        <v>70</v>
      </c>
      <c r="F20" s="14">
        <v>31</v>
      </c>
      <c r="G20" s="15">
        <v>9</v>
      </c>
      <c r="H20" s="15">
        <v>7</v>
      </c>
      <c r="I20" s="15">
        <v>8</v>
      </c>
      <c r="J20" s="15">
        <v>15</v>
      </c>
      <c r="K20" s="15">
        <v>32</v>
      </c>
      <c r="L20" s="15">
        <v>38</v>
      </c>
      <c r="M20" s="16">
        <v>10</v>
      </c>
    </row>
    <row r="21" spans="1:13" ht="15" customHeight="1" x14ac:dyDescent="0.2">
      <c r="A21" s="72"/>
      <c r="B21" s="64" t="s">
        <v>52</v>
      </c>
      <c r="C21" s="64"/>
      <c r="D21" s="73"/>
      <c r="E21" s="98">
        <v>75</v>
      </c>
      <c r="F21" s="14">
        <v>21</v>
      </c>
      <c r="G21" s="15">
        <v>11</v>
      </c>
      <c r="H21" s="15">
        <v>11</v>
      </c>
      <c r="I21" s="15">
        <v>10</v>
      </c>
      <c r="J21" s="15">
        <v>22</v>
      </c>
      <c r="K21" s="15">
        <v>35</v>
      </c>
      <c r="L21" s="15">
        <v>40</v>
      </c>
      <c r="M21" s="16">
        <v>12</v>
      </c>
    </row>
    <row r="22" spans="1:13" ht="15" customHeight="1" x14ac:dyDescent="0.2">
      <c r="A22" s="72"/>
      <c r="B22" s="64" t="s">
        <v>53</v>
      </c>
      <c r="C22" s="64"/>
      <c r="D22" s="73"/>
      <c r="E22" s="98">
        <v>109</v>
      </c>
      <c r="F22" s="14">
        <v>17</v>
      </c>
      <c r="G22" s="15">
        <v>25</v>
      </c>
      <c r="H22" s="15">
        <v>19</v>
      </c>
      <c r="I22" s="15">
        <v>15</v>
      </c>
      <c r="J22" s="15">
        <v>33</v>
      </c>
      <c r="K22" s="15">
        <v>45</v>
      </c>
      <c r="L22" s="15">
        <v>64</v>
      </c>
      <c r="M22" s="16">
        <v>27</v>
      </c>
    </row>
    <row r="23" spans="1:13" ht="15" customHeight="1" x14ac:dyDescent="0.2">
      <c r="A23" s="69"/>
      <c r="B23" s="62" t="s">
        <v>54</v>
      </c>
      <c r="C23" s="62"/>
      <c r="D23" s="70"/>
      <c r="E23" s="98">
        <v>163</v>
      </c>
      <c r="F23" s="14">
        <v>19</v>
      </c>
      <c r="G23" s="15">
        <v>25</v>
      </c>
      <c r="H23" s="15">
        <v>25</v>
      </c>
      <c r="I23" s="15">
        <v>31</v>
      </c>
      <c r="J23" s="15">
        <v>63</v>
      </c>
      <c r="K23" s="15">
        <v>52</v>
      </c>
      <c r="L23" s="15">
        <v>111</v>
      </c>
      <c r="M23" s="16">
        <v>21</v>
      </c>
    </row>
    <row r="24" spans="1:13" ht="15" customHeight="1" x14ac:dyDescent="0.2">
      <c r="A24" s="69"/>
      <c r="B24" s="62" t="s">
        <v>55</v>
      </c>
      <c r="C24" s="62"/>
      <c r="D24" s="70"/>
      <c r="E24" s="98">
        <v>216</v>
      </c>
      <c r="F24" s="14">
        <v>20</v>
      </c>
      <c r="G24" s="15">
        <v>31</v>
      </c>
      <c r="H24" s="15">
        <v>44</v>
      </c>
      <c r="I24" s="15">
        <v>34</v>
      </c>
      <c r="J24" s="15">
        <v>87</v>
      </c>
      <c r="K24" s="15">
        <v>82</v>
      </c>
      <c r="L24" s="15">
        <v>134</v>
      </c>
      <c r="M24" s="16">
        <v>34</v>
      </c>
    </row>
    <row r="25" spans="1:13" ht="15" customHeight="1" x14ac:dyDescent="0.2">
      <c r="A25" s="69"/>
      <c r="B25" s="62" t="s">
        <v>78</v>
      </c>
      <c r="C25" s="62"/>
      <c r="D25" s="70"/>
      <c r="E25" s="98">
        <v>350</v>
      </c>
      <c r="F25" s="14">
        <v>36</v>
      </c>
      <c r="G25" s="15">
        <v>78</v>
      </c>
      <c r="H25" s="15">
        <v>66</v>
      </c>
      <c r="I25" s="15">
        <v>59</v>
      </c>
      <c r="J25" s="15">
        <v>111</v>
      </c>
      <c r="K25" s="15">
        <v>193</v>
      </c>
      <c r="L25" s="15">
        <v>157</v>
      </c>
      <c r="M25" s="16">
        <v>76</v>
      </c>
    </row>
    <row r="26" spans="1:13" ht="15" customHeight="1" x14ac:dyDescent="0.2">
      <c r="A26" s="72"/>
      <c r="B26" s="64" t="s">
        <v>79</v>
      </c>
      <c r="C26" s="64"/>
      <c r="D26" s="73"/>
      <c r="E26" s="98">
        <v>366</v>
      </c>
      <c r="F26" s="14">
        <v>29</v>
      </c>
      <c r="G26" s="15">
        <v>78</v>
      </c>
      <c r="H26" s="15">
        <v>85</v>
      </c>
      <c r="I26" s="15">
        <v>56</v>
      </c>
      <c r="J26" s="15">
        <v>118</v>
      </c>
      <c r="K26" s="15">
        <v>253</v>
      </c>
      <c r="L26" s="15">
        <v>113</v>
      </c>
      <c r="M26" s="16">
        <v>70</v>
      </c>
    </row>
    <row r="27" spans="1:13" ht="15" customHeight="1" x14ac:dyDescent="0.2">
      <c r="A27" s="72"/>
      <c r="B27" s="64" t="s">
        <v>80</v>
      </c>
      <c r="C27" s="64"/>
      <c r="D27" s="73"/>
      <c r="E27" s="98">
        <v>301</v>
      </c>
      <c r="F27" s="14">
        <v>14</v>
      </c>
      <c r="G27" s="15">
        <v>56</v>
      </c>
      <c r="H27" s="15">
        <v>74</v>
      </c>
      <c r="I27" s="15">
        <v>57</v>
      </c>
      <c r="J27" s="15">
        <v>100</v>
      </c>
      <c r="K27" s="15">
        <v>198</v>
      </c>
      <c r="L27" s="15">
        <v>103</v>
      </c>
      <c r="M27" s="16">
        <v>54</v>
      </c>
    </row>
    <row r="28" spans="1:13" ht="15" customHeight="1" x14ac:dyDescent="0.2">
      <c r="A28" s="72"/>
      <c r="B28" s="64" t="s">
        <v>81</v>
      </c>
      <c r="C28" s="64"/>
      <c r="D28" s="73"/>
      <c r="E28" s="98">
        <v>251</v>
      </c>
      <c r="F28" s="14">
        <v>18</v>
      </c>
      <c r="G28" s="15">
        <v>59</v>
      </c>
      <c r="H28" s="15">
        <v>49</v>
      </c>
      <c r="I28" s="15">
        <v>39</v>
      </c>
      <c r="J28" s="15">
        <v>86</v>
      </c>
      <c r="K28" s="15">
        <v>171</v>
      </c>
      <c r="L28" s="15">
        <v>80</v>
      </c>
      <c r="M28" s="16">
        <v>53</v>
      </c>
    </row>
    <row r="29" spans="1:13" ht="15" customHeight="1" x14ac:dyDescent="0.2">
      <c r="A29" s="72"/>
      <c r="B29" s="64" t="s">
        <v>82</v>
      </c>
      <c r="C29" s="64"/>
      <c r="D29" s="73"/>
      <c r="E29" s="98">
        <v>168</v>
      </c>
      <c r="F29" s="14">
        <v>6</v>
      </c>
      <c r="G29" s="15">
        <v>38</v>
      </c>
      <c r="H29" s="15">
        <v>52</v>
      </c>
      <c r="I29" s="15">
        <v>21</v>
      </c>
      <c r="J29" s="15">
        <v>51</v>
      </c>
      <c r="K29" s="15">
        <v>114</v>
      </c>
      <c r="L29" s="15">
        <v>54</v>
      </c>
      <c r="M29" s="16">
        <v>30</v>
      </c>
    </row>
    <row r="30" spans="1:13" ht="15" customHeight="1" x14ac:dyDescent="0.2">
      <c r="A30" s="69"/>
      <c r="B30" s="62" t="s">
        <v>83</v>
      </c>
      <c r="C30" s="62"/>
      <c r="D30" s="70"/>
      <c r="E30" s="98">
        <v>134</v>
      </c>
      <c r="F30" s="14" t="s">
        <v>179</v>
      </c>
      <c r="G30" s="15">
        <v>24</v>
      </c>
      <c r="H30" s="15">
        <v>42</v>
      </c>
      <c r="I30" s="15" t="s">
        <v>179</v>
      </c>
      <c r="J30" s="15">
        <v>43</v>
      </c>
      <c r="K30" s="15">
        <v>97</v>
      </c>
      <c r="L30" s="15">
        <v>37</v>
      </c>
      <c r="M30" s="16">
        <v>21</v>
      </c>
    </row>
    <row r="31" spans="1:13" ht="15" customHeight="1" x14ac:dyDescent="0.2">
      <c r="A31" s="69"/>
      <c r="B31" s="62" t="s">
        <v>84</v>
      </c>
      <c r="C31" s="62"/>
      <c r="D31" s="70"/>
      <c r="E31" s="98">
        <v>96</v>
      </c>
      <c r="F31" s="14" t="s">
        <v>179</v>
      </c>
      <c r="G31" s="15">
        <v>17</v>
      </c>
      <c r="H31" s="15">
        <v>25</v>
      </c>
      <c r="I31" s="15" t="s">
        <v>179</v>
      </c>
      <c r="J31" s="15">
        <v>39</v>
      </c>
      <c r="K31" s="15">
        <v>50</v>
      </c>
      <c r="L31" s="15">
        <v>46</v>
      </c>
      <c r="M31" s="16">
        <v>9</v>
      </c>
    </row>
    <row r="32" spans="1:13" ht="15" customHeight="1" x14ac:dyDescent="0.2">
      <c r="A32" s="69"/>
      <c r="B32" s="62" t="s">
        <v>85</v>
      </c>
      <c r="C32" s="62"/>
      <c r="D32" s="70"/>
      <c r="E32" s="98">
        <v>84</v>
      </c>
      <c r="F32" s="14">
        <v>0</v>
      </c>
      <c r="G32" s="15">
        <v>15</v>
      </c>
      <c r="H32" s="15">
        <v>33</v>
      </c>
      <c r="I32" s="15">
        <v>11</v>
      </c>
      <c r="J32" s="15">
        <v>25</v>
      </c>
      <c r="K32" s="15">
        <v>55</v>
      </c>
      <c r="L32" s="15">
        <v>29</v>
      </c>
      <c r="M32" s="16">
        <v>11</v>
      </c>
    </row>
    <row r="33" spans="1:13" ht="15" customHeight="1" x14ac:dyDescent="0.2">
      <c r="A33" s="72"/>
      <c r="B33" s="64" t="s">
        <v>86</v>
      </c>
      <c r="C33" s="64"/>
      <c r="D33" s="73"/>
      <c r="E33" s="98">
        <v>74</v>
      </c>
      <c r="F33" s="14" t="s">
        <v>179</v>
      </c>
      <c r="G33" s="15">
        <v>14</v>
      </c>
      <c r="H33" s="15">
        <v>23</v>
      </c>
      <c r="I33" s="15" t="s">
        <v>179</v>
      </c>
      <c r="J33" s="15">
        <v>24</v>
      </c>
      <c r="K33" s="15">
        <v>52</v>
      </c>
      <c r="L33" s="15">
        <v>22</v>
      </c>
      <c r="M33" s="16">
        <v>10</v>
      </c>
    </row>
    <row r="34" spans="1:13" ht="15" customHeight="1" x14ac:dyDescent="0.2">
      <c r="A34" s="72"/>
      <c r="B34" s="64" t="s">
        <v>87</v>
      </c>
      <c r="C34" s="64"/>
      <c r="D34" s="73"/>
      <c r="E34" s="98">
        <v>53</v>
      </c>
      <c r="F34" s="14">
        <v>0</v>
      </c>
      <c r="G34" s="15">
        <v>10</v>
      </c>
      <c r="H34" s="15">
        <v>16</v>
      </c>
      <c r="I34" s="15">
        <v>6</v>
      </c>
      <c r="J34" s="15">
        <v>21</v>
      </c>
      <c r="K34" s="15">
        <v>38</v>
      </c>
      <c r="L34" s="15">
        <v>15</v>
      </c>
      <c r="M34" s="16">
        <v>4</v>
      </c>
    </row>
    <row r="35" spans="1:13" ht="15" customHeight="1" x14ac:dyDescent="0.2">
      <c r="A35" s="72"/>
      <c r="B35" s="64" t="s">
        <v>88</v>
      </c>
      <c r="C35" s="64"/>
      <c r="D35" s="73"/>
      <c r="E35" s="98">
        <v>50</v>
      </c>
      <c r="F35" s="14">
        <v>0</v>
      </c>
      <c r="G35" s="15">
        <v>6</v>
      </c>
      <c r="H35" s="15">
        <v>16</v>
      </c>
      <c r="I35" s="15">
        <v>9</v>
      </c>
      <c r="J35" s="15">
        <v>19</v>
      </c>
      <c r="K35" s="15">
        <v>42</v>
      </c>
      <c r="L35" s="15">
        <v>8</v>
      </c>
      <c r="M35" s="16">
        <v>7</v>
      </c>
    </row>
    <row r="36" spans="1:13" ht="15" customHeight="1" x14ac:dyDescent="0.2">
      <c r="A36" s="72"/>
      <c r="B36" s="64" t="s">
        <v>89</v>
      </c>
      <c r="C36" s="64"/>
      <c r="D36" s="73"/>
      <c r="E36" s="98">
        <v>43</v>
      </c>
      <c r="F36" s="14">
        <v>0</v>
      </c>
      <c r="G36" s="15">
        <v>6</v>
      </c>
      <c r="H36" s="15">
        <v>13</v>
      </c>
      <c r="I36" s="15">
        <v>7</v>
      </c>
      <c r="J36" s="15">
        <v>17</v>
      </c>
      <c r="K36" s="15">
        <v>29</v>
      </c>
      <c r="L36" s="15">
        <v>14</v>
      </c>
      <c r="M36" s="16">
        <v>8</v>
      </c>
    </row>
    <row r="37" spans="1:13" ht="15" customHeight="1" x14ac:dyDescent="0.2">
      <c r="A37" s="72"/>
      <c r="B37" s="64" t="s">
        <v>90</v>
      </c>
      <c r="C37" s="64"/>
      <c r="D37" s="73"/>
      <c r="E37" s="98">
        <v>35</v>
      </c>
      <c r="F37" s="14">
        <v>0</v>
      </c>
      <c r="G37" s="15">
        <v>4</v>
      </c>
      <c r="H37" s="15">
        <v>14</v>
      </c>
      <c r="I37" s="15">
        <v>6</v>
      </c>
      <c r="J37" s="15">
        <v>11</v>
      </c>
      <c r="K37" s="15">
        <v>27</v>
      </c>
      <c r="L37" s="15">
        <v>8</v>
      </c>
      <c r="M37" s="16">
        <v>5</v>
      </c>
    </row>
    <row r="38" spans="1:13" ht="15" customHeight="1" x14ac:dyDescent="0.2">
      <c r="A38" s="72"/>
      <c r="B38" s="64" t="s">
        <v>91</v>
      </c>
      <c r="C38" s="64"/>
      <c r="D38" s="73"/>
      <c r="E38" s="98">
        <v>26</v>
      </c>
      <c r="F38" s="14">
        <v>0</v>
      </c>
      <c r="G38" s="15">
        <v>0</v>
      </c>
      <c r="H38" s="15">
        <v>9</v>
      </c>
      <c r="I38" s="15">
        <v>6</v>
      </c>
      <c r="J38" s="15">
        <v>11</v>
      </c>
      <c r="K38" s="15">
        <v>18</v>
      </c>
      <c r="L38" s="15">
        <v>8</v>
      </c>
      <c r="M38" s="16" t="s">
        <v>179</v>
      </c>
    </row>
    <row r="39" spans="1:13" ht="15" customHeight="1" x14ac:dyDescent="0.2">
      <c r="A39" s="72"/>
      <c r="B39" s="64" t="s">
        <v>92</v>
      </c>
      <c r="C39" s="64"/>
      <c r="D39" s="73"/>
      <c r="E39" s="98" t="s">
        <v>179</v>
      </c>
      <c r="F39" s="14">
        <v>0</v>
      </c>
      <c r="G39" s="15" t="s">
        <v>179</v>
      </c>
      <c r="H39" s="15">
        <v>8</v>
      </c>
      <c r="I39" s="15">
        <v>3</v>
      </c>
      <c r="J39" s="15">
        <v>5</v>
      </c>
      <c r="K39" s="15">
        <v>14</v>
      </c>
      <c r="L39" s="15" t="s">
        <v>179</v>
      </c>
      <c r="M39" s="16" t="s">
        <v>179</v>
      </c>
    </row>
    <row r="40" spans="1:13" ht="15" customHeight="1" x14ac:dyDescent="0.2">
      <c r="A40" s="80"/>
      <c r="B40" s="125" t="s">
        <v>93</v>
      </c>
      <c r="C40" s="125"/>
      <c r="D40" s="97"/>
      <c r="E40" s="127">
        <v>79</v>
      </c>
      <c r="F40" s="14">
        <v>0</v>
      </c>
      <c r="G40" s="15">
        <v>5</v>
      </c>
      <c r="H40" s="15">
        <v>23</v>
      </c>
      <c r="I40" s="15">
        <v>13</v>
      </c>
      <c r="J40" s="17">
        <v>38</v>
      </c>
      <c r="K40" s="17">
        <v>59</v>
      </c>
      <c r="L40" s="17">
        <v>20</v>
      </c>
      <c r="M40" s="16">
        <v>6</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ht="39" customHeight="1" x14ac:dyDescent="0.2">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149</v>
      </c>
      <c r="B3" s="203"/>
      <c r="C3" s="203"/>
      <c r="D3" s="203"/>
      <c r="E3" s="203"/>
      <c r="F3" s="204"/>
      <c r="G3" s="204"/>
      <c r="H3" s="204"/>
      <c r="I3" s="204"/>
    </row>
    <row r="4" spans="1:9" ht="11.25" customHeight="1" x14ac:dyDescent="0.2">
      <c r="A4" s="166" t="s">
        <v>180</v>
      </c>
      <c r="B4" s="167"/>
      <c r="C4" s="167"/>
      <c r="D4" s="60"/>
      <c r="E4" s="60"/>
    </row>
    <row r="5" spans="1:9" ht="11.25" customHeight="1" x14ac:dyDescent="0.2">
      <c r="A5" s="221">
        <v>45962</v>
      </c>
      <c r="B5" s="221"/>
      <c r="C5" s="221"/>
      <c r="D5" s="124"/>
      <c r="E5" s="61"/>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26</v>
      </c>
      <c r="B12" s="207"/>
      <c r="C12" s="207"/>
      <c r="D12" s="207"/>
      <c r="E12" s="215">
        <f>A5</f>
        <v>45962</v>
      </c>
      <c r="F12" s="217" t="s">
        <v>27</v>
      </c>
      <c r="G12" s="218"/>
      <c r="H12" s="217" t="s">
        <v>22</v>
      </c>
      <c r="I12" s="218"/>
    </row>
    <row r="13" spans="1:9" x14ac:dyDescent="0.2">
      <c r="A13" s="209"/>
      <c r="B13" s="210"/>
      <c r="C13" s="210"/>
      <c r="D13" s="210"/>
      <c r="E13" s="216"/>
      <c r="F13" s="6" t="s">
        <v>19</v>
      </c>
      <c r="G13" s="12" t="s">
        <v>20</v>
      </c>
      <c r="H13" s="6" t="s">
        <v>19</v>
      </c>
      <c r="I13" s="7" t="s">
        <v>20</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94</v>
      </c>
      <c r="B15" s="103"/>
      <c r="C15" s="103"/>
      <c r="D15" s="103"/>
      <c r="E15" s="91"/>
      <c r="F15" s="87"/>
      <c r="G15" s="87"/>
      <c r="H15" s="87"/>
      <c r="I15" s="88"/>
    </row>
    <row r="16" spans="1:9" ht="15" customHeight="1" x14ac:dyDescent="0.2">
      <c r="A16" s="176" t="s">
        <v>98</v>
      </c>
      <c r="B16" s="177"/>
      <c r="C16" s="177"/>
      <c r="D16" s="73"/>
      <c r="E16" s="142">
        <v>3192</v>
      </c>
      <c r="F16" s="136">
        <v>-27</v>
      </c>
      <c r="G16" s="154">
        <v>-0.83876980428704595</v>
      </c>
      <c r="H16" s="136">
        <v>527</v>
      </c>
      <c r="I16" s="155">
        <v>19.774859287054401</v>
      </c>
    </row>
    <row r="17" spans="1:9" ht="15" customHeight="1" x14ac:dyDescent="0.2">
      <c r="A17" s="72" t="s">
        <v>104</v>
      </c>
      <c r="B17" s="64"/>
      <c r="C17" s="64"/>
      <c r="D17" s="73"/>
      <c r="E17" s="142">
        <v>3077</v>
      </c>
      <c r="F17" s="136">
        <v>-16</v>
      </c>
      <c r="G17" s="154">
        <v>-0.51729712253475602</v>
      </c>
      <c r="H17" s="136">
        <v>503</v>
      </c>
      <c r="I17" s="155">
        <v>19.541569541569501</v>
      </c>
    </row>
    <row r="18" spans="1:9" ht="15" customHeight="1" x14ac:dyDescent="0.2">
      <c r="A18" s="72" t="s">
        <v>70</v>
      </c>
      <c r="B18" s="64" t="s">
        <v>69</v>
      </c>
      <c r="C18" s="64"/>
      <c r="D18" s="73"/>
      <c r="E18" s="142">
        <v>2872</v>
      </c>
      <c r="F18" s="136">
        <v>-53</v>
      </c>
      <c r="G18" s="154">
        <v>-1.81196581196581</v>
      </c>
      <c r="H18" s="136">
        <v>490</v>
      </c>
      <c r="I18" s="155">
        <v>20.570948782535702</v>
      </c>
    </row>
    <row r="19" spans="1:9" ht="15" customHeight="1" x14ac:dyDescent="0.2">
      <c r="A19" s="72"/>
      <c r="B19" s="64" t="s">
        <v>71</v>
      </c>
      <c r="C19" s="64" t="s">
        <v>122</v>
      </c>
      <c r="D19" s="73"/>
      <c r="E19" s="98">
        <v>373</v>
      </c>
      <c r="F19" s="14">
        <v>-72</v>
      </c>
      <c r="G19" s="145">
        <v>-16.179775280898902</v>
      </c>
      <c r="H19" s="14">
        <v>30</v>
      </c>
      <c r="I19" s="143">
        <v>8.7463556851311992</v>
      </c>
    </row>
    <row r="20" spans="1:9" ht="15" customHeight="1" x14ac:dyDescent="0.2">
      <c r="A20" s="72"/>
      <c r="B20" s="64"/>
      <c r="C20" s="64" t="s">
        <v>56</v>
      </c>
      <c r="D20" s="73"/>
      <c r="E20" s="98">
        <v>412</v>
      </c>
      <c r="F20" s="14">
        <v>20</v>
      </c>
      <c r="G20" s="145">
        <v>5.1020408163265296</v>
      </c>
      <c r="H20" s="14">
        <v>99</v>
      </c>
      <c r="I20" s="143">
        <v>31.629392971245998</v>
      </c>
    </row>
    <row r="21" spans="1:9" ht="15" customHeight="1" x14ac:dyDescent="0.2">
      <c r="A21" s="72"/>
      <c r="B21" s="64"/>
      <c r="C21" s="64" t="s">
        <v>57</v>
      </c>
      <c r="D21" s="73"/>
      <c r="E21" s="98">
        <v>328</v>
      </c>
      <c r="F21" s="14">
        <v>1</v>
      </c>
      <c r="G21" s="145">
        <v>0.30581039755351702</v>
      </c>
      <c r="H21" s="14">
        <v>30</v>
      </c>
      <c r="I21" s="143">
        <v>10.067114093959701</v>
      </c>
    </row>
    <row r="22" spans="1:9" ht="15" customHeight="1" x14ac:dyDescent="0.2">
      <c r="A22" s="72"/>
      <c r="B22" s="64"/>
      <c r="C22" s="64" t="s">
        <v>58</v>
      </c>
      <c r="D22" s="73"/>
      <c r="E22" s="98">
        <v>715</v>
      </c>
      <c r="F22" s="14">
        <v>-8</v>
      </c>
      <c r="G22" s="145">
        <v>-1.1065006915629301</v>
      </c>
      <c r="H22" s="14">
        <v>74</v>
      </c>
      <c r="I22" s="143">
        <v>11.544461778471099</v>
      </c>
    </row>
    <row r="23" spans="1:9" ht="15" customHeight="1" x14ac:dyDescent="0.2">
      <c r="A23" s="72"/>
      <c r="B23" s="64"/>
      <c r="C23" s="64" t="s">
        <v>30</v>
      </c>
      <c r="D23" s="73"/>
      <c r="E23" s="98">
        <v>782</v>
      </c>
      <c r="F23" s="14">
        <v>7</v>
      </c>
      <c r="G23" s="145">
        <v>0.90322580645161299</v>
      </c>
      <c r="H23" s="14">
        <v>163</v>
      </c>
      <c r="I23" s="143">
        <v>26.332794830371601</v>
      </c>
    </row>
    <row r="24" spans="1:9" ht="15" customHeight="1" x14ac:dyDescent="0.2">
      <c r="A24" s="72"/>
      <c r="B24" s="64"/>
      <c r="C24" s="64" t="s">
        <v>31</v>
      </c>
      <c r="D24" s="73"/>
      <c r="E24" s="98">
        <v>262</v>
      </c>
      <c r="F24" s="14">
        <v>-1</v>
      </c>
      <c r="G24" s="145">
        <v>-0.38022813688212898</v>
      </c>
      <c r="H24" s="14">
        <v>94</v>
      </c>
      <c r="I24" s="143">
        <v>55.952380952380999</v>
      </c>
    </row>
    <row r="25" spans="1:9" ht="15" customHeight="1" x14ac:dyDescent="0.2">
      <c r="A25" s="72"/>
      <c r="B25" s="68" t="s">
        <v>96</v>
      </c>
      <c r="C25" s="64"/>
      <c r="D25" s="73"/>
      <c r="E25" s="98"/>
      <c r="F25" s="14"/>
      <c r="G25" s="145"/>
      <c r="H25" s="14"/>
      <c r="I25" s="143"/>
    </row>
    <row r="26" spans="1:9" ht="15" customHeight="1" x14ac:dyDescent="0.2">
      <c r="A26" s="72"/>
      <c r="B26" s="73" t="s">
        <v>123</v>
      </c>
      <c r="C26" s="64"/>
      <c r="D26" s="73"/>
      <c r="E26" s="98">
        <v>161.18419220055699</v>
      </c>
      <c r="F26" s="14">
        <v>2.9038503202152102</v>
      </c>
      <c r="G26" s="145">
        <v>1.83462474601583</v>
      </c>
      <c r="H26" s="14">
        <v>8.4759638210441004</v>
      </c>
      <c r="I26" s="143">
        <v>5.5504303278140998</v>
      </c>
    </row>
    <row r="27" spans="1:9" ht="15" customHeight="1" x14ac:dyDescent="0.2">
      <c r="A27" s="106"/>
      <c r="B27" s="108" t="s">
        <v>155</v>
      </c>
      <c r="C27" s="108"/>
      <c r="D27" s="107"/>
      <c r="E27" s="98">
        <v>260.17862116991603</v>
      </c>
      <c r="F27" s="14">
        <v>-2.4900967788015</v>
      </c>
      <c r="G27" s="145">
        <v>-0.94799898451845899</v>
      </c>
      <c r="H27" s="14">
        <v>-0.71516556392066399</v>
      </c>
      <c r="I27" s="143">
        <v>-0.274121347569796</v>
      </c>
    </row>
    <row r="28" spans="1:9" ht="15" customHeight="1" x14ac:dyDescent="0.2">
      <c r="A28" s="84" t="s">
        <v>95</v>
      </c>
      <c r="B28" s="104"/>
      <c r="C28" s="104"/>
      <c r="D28" s="104"/>
      <c r="E28" s="105"/>
      <c r="F28" s="89"/>
      <c r="G28" s="152"/>
      <c r="H28" s="89"/>
      <c r="I28" s="153"/>
    </row>
    <row r="29" spans="1:9" ht="15" customHeight="1" x14ac:dyDescent="0.2">
      <c r="A29" s="176" t="s">
        <v>98</v>
      </c>
      <c r="B29" s="177"/>
      <c r="C29" s="177"/>
      <c r="D29" s="73"/>
      <c r="E29" s="142">
        <v>528</v>
      </c>
      <c r="F29" s="136">
        <v>-65</v>
      </c>
      <c r="G29" s="154">
        <v>-10.961214165261399</v>
      </c>
      <c r="H29" s="136">
        <v>70</v>
      </c>
      <c r="I29" s="155">
        <v>15.283842794759799</v>
      </c>
    </row>
    <row r="30" spans="1:9" ht="15" customHeight="1" x14ac:dyDescent="0.2">
      <c r="A30" s="72" t="s">
        <v>104</v>
      </c>
      <c r="B30" s="64"/>
      <c r="C30" s="64"/>
      <c r="D30" s="73"/>
      <c r="E30" s="142" t="s">
        <v>179</v>
      </c>
      <c r="F30" s="136">
        <v>-63</v>
      </c>
      <c r="G30" s="154">
        <v>-10.677966101694899</v>
      </c>
      <c r="H30" s="136">
        <v>60</v>
      </c>
      <c r="I30" s="155">
        <v>12.847965738758001</v>
      </c>
    </row>
    <row r="31" spans="1:9" ht="15" customHeight="1" x14ac:dyDescent="0.2">
      <c r="A31" s="72" t="s">
        <v>70</v>
      </c>
      <c r="B31" s="64" t="s">
        <v>69</v>
      </c>
      <c r="C31" s="64"/>
      <c r="D31" s="73"/>
      <c r="E31" s="142">
        <v>525</v>
      </c>
      <c r="F31" s="136">
        <v>-61</v>
      </c>
      <c r="G31" s="154">
        <v>-10.4095563139932</v>
      </c>
      <c r="H31" s="136">
        <v>62</v>
      </c>
      <c r="I31" s="155">
        <v>13.390928725701899</v>
      </c>
    </row>
    <row r="32" spans="1:9" ht="15" customHeight="1" x14ac:dyDescent="0.2">
      <c r="A32" s="72"/>
      <c r="B32" s="64" t="s">
        <v>71</v>
      </c>
      <c r="C32" s="64" t="s">
        <v>122</v>
      </c>
      <c r="D32" s="73"/>
      <c r="E32" s="98">
        <v>69</v>
      </c>
      <c r="F32" s="14">
        <v>-15</v>
      </c>
      <c r="G32" s="145">
        <v>-17.8571428571429</v>
      </c>
      <c r="H32" s="14">
        <v>8</v>
      </c>
      <c r="I32" s="143">
        <v>13.1147540983607</v>
      </c>
    </row>
    <row r="33" spans="1:9" ht="15" customHeight="1" x14ac:dyDescent="0.2">
      <c r="A33" s="72"/>
      <c r="B33" s="64"/>
      <c r="C33" s="64" t="s">
        <v>56</v>
      </c>
      <c r="D33" s="73"/>
      <c r="E33" s="98">
        <v>65</v>
      </c>
      <c r="F33" s="14">
        <v>-13</v>
      </c>
      <c r="G33" s="145">
        <v>-16.6666666666667</v>
      </c>
      <c r="H33" s="14">
        <v>-3</v>
      </c>
      <c r="I33" s="143">
        <v>-4.4117647058823497</v>
      </c>
    </row>
    <row r="34" spans="1:9" ht="15" customHeight="1" x14ac:dyDescent="0.2">
      <c r="A34" s="72"/>
      <c r="B34" s="64"/>
      <c r="C34" s="64" t="s">
        <v>57</v>
      </c>
      <c r="D34" s="73"/>
      <c r="E34" s="98">
        <v>80</v>
      </c>
      <c r="F34" s="14">
        <v>23</v>
      </c>
      <c r="G34" s="145">
        <v>40.350877192982502</v>
      </c>
      <c r="H34" s="14">
        <v>30</v>
      </c>
      <c r="I34" s="143">
        <v>60</v>
      </c>
    </row>
    <row r="35" spans="1:9" ht="15" customHeight="1" x14ac:dyDescent="0.2">
      <c r="A35" s="72"/>
      <c r="B35" s="64"/>
      <c r="C35" s="64" t="s">
        <v>58</v>
      </c>
      <c r="D35" s="73"/>
      <c r="E35" s="98">
        <v>113</v>
      </c>
      <c r="F35" s="14">
        <v>-14</v>
      </c>
      <c r="G35" s="145">
        <v>-11.0236220472441</v>
      </c>
      <c r="H35" s="14">
        <v>6</v>
      </c>
      <c r="I35" s="143">
        <v>5.6074766355140202</v>
      </c>
    </row>
    <row r="36" spans="1:9" ht="15" customHeight="1" x14ac:dyDescent="0.2">
      <c r="A36" s="72"/>
      <c r="B36" s="64"/>
      <c r="C36" s="64" t="s">
        <v>30</v>
      </c>
      <c r="D36" s="73"/>
      <c r="E36" s="98">
        <v>148</v>
      </c>
      <c r="F36" s="14">
        <v>-30</v>
      </c>
      <c r="G36" s="145">
        <v>-16.8539325842697</v>
      </c>
      <c r="H36" s="14">
        <v>30</v>
      </c>
      <c r="I36" s="143">
        <v>25.4237288135593</v>
      </c>
    </row>
    <row r="37" spans="1:9" ht="15" customHeight="1" x14ac:dyDescent="0.2">
      <c r="A37" s="72"/>
      <c r="B37" s="64"/>
      <c r="C37" s="64" t="s">
        <v>31</v>
      </c>
      <c r="D37" s="73"/>
      <c r="E37" s="98">
        <v>50</v>
      </c>
      <c r="F37" s="14">
        <v>-12</v>
      </c>
      <c r="G37" s="145">
        <v>-19.354838709677399</v>
      </c>
      <c r="H37" s="14">
        <v>-9</v>
      </c>
      <c r="I37" s="143">
        <v>-15.254237288135601</v>
      </c>
    </row>
    <row r="38" spans="1:9" ht="15" customHeight="1" x14ac:dyDescent="0.2">
      <c r="A38" s="72"/>
      <c r="B38" s="68" t="s">
        <v>96</v>
      </c>
      <c r="C38" s="64"/>
      <c r="D38" s="73"/>
      <c r="E38" s="98"/>
      <c r="F38" s="14"/>
      <c r="G38" s="145"/>
      <c r="H38" s="14"/>
      <c r="I38" s="143"/>
    </row>
    <row r="39" spans="1:9" ht="15" customHeight="1" x14ac:dyDescent="0.2">
      <c r="A39" s="72"/>
      <c r="B39" s="64" t="s">
        <v>124</v>
      </c>
      <c r="C39" s="64"/>
      <c r="D39" s="73"/>
      <c r="E39" s="98">
        <v>164.32571428571401</v>
      </c>
      <c r="F39" s="14">
        <v>-0.31592393954167602</v>
      </c>
      <c r="G39" s="145">
        <v>-0.19188580904998201</v>
      </c>
      <c r="H39" s="14">
        <v>-3.31791422400494</v>
      </c>
      <c r="I39" s="143">
        <v>-1.97914722647069</v>
      </c>
    </row>
    <row r="40" spans="1:9" ht="15" customHeight="1" x14ac:dyDescent="0.2">
      <c r="A40" s="72"/>
      <c r="B40" s="108" t="s">
        <v>158</v>
      </c>
      <c r="C40" s="128"/>
      <c r="D40" s="112"/>
      <c r="E40" s="127">
        <v>198.55428571428601</v>
      </c>
      <c r="F40" s="14">
        <v>3.3000195026816401</v>
      </c>
      <c r="G40" s="145">
        <v>1.6901139046586999</v>
      </c>
      <c r="H40" s="14">
        <v>17.400937982104299</v>
      </c>
      <c r="I40" s="144">
        <v>9.6056397521452297</v>
      </c>
    </row>
    <row r="41" spans="1:9" ht="11.25" customHeight="1" x14ac:dyDescent="0.2">
      <c r="A41" s="22"/>
      <c r="B41" s="22"/>
      <c r="C41" s="22"/>
      <c r="D41" s="22"/>
      <c r="E41" s="22"/>
      <c r="F41" s="23"/>
      <c r="G41" s="23"/>
      <c r="H41" s="23"/>
      <c r="I41" s="24" t="s">
        <v>18</v>
      </c>
    </row>
    <row r="43" spans="1:9" x14ac:dyDescent="0.2">
      <c r="A43" s="170" t="s">
        <v>121</v>
      </c>
      <c r="B43" s="171"/>
      <c r="C43" s="171"/>
      <c r="D43" s="171"/>
      <c r="E43" s="171"/>
      <c r="F43" s="171"/>
      <c r="G43" s="171"/>
      <c r="H43" s="171"/>
      <c r="I43" s="171"/>
    </row>
    <row r="44" spans="1:9" x14ac:dyDescent="0.2">
      <c r="A44" s="170" t="s">
        <v>125</v>
      </c>
      <c r="B44" s="171"/>
      <c r="C44" s="171"/>
      <c r="D44" s="171"/>
      <c r="E44" s="171"/>
      <c r="F44" s="171"/>
      <c r="G44" s="171"/>
      <c r="H44" s="171"/>
      <c r="I44" s="171"/>
    </row>
    <row r="45" spans="1:9" ht="30" customHeight="1" x14ac:dyDescent="0.2">
      <c r="A45" s="220" t="s">
        <v>153</v>
      </c>
      <c r="B45" s="220"/>
      <c r="C45" s="220"/>
      <c r="D45" s="220"/>
      <c r="E45" s="220"/>
      <c r="F45" s="220"/>
      <c r="G45" s="220"/>
      <c r="H45" s="220"/>
      <c r="I45" s="220"/>
    </row>
    <row r="46" spans="1:9" ht="21" customHeight="1" x14ac:dyDescent="0.2">
      <c r="A46" s="220" t="s">
        <v>154</v>
      </c>
      <c r="B46" s="220"/>
      <c r="C46" s="220"/>
      <c r="D46" s="220"/>
      <c r="E46" s="220"/>
      <c r="F46" s="220"/>
      <c r="G46" s="220"/>
      <c r="H46" s="220"/>
      <c r="I46" s="220"/>
    </row>
    <row r="47" spans="1:9" ht="28.5" customHeight="1" x14ac:dyDescent="0.2">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x14ac:dyDescent="0.2">
      <c r="A3" s="203" t="s">
        <v>150</v>
      </c>
      <c r="B3" s="203"/>
      <c r="C3" s="203"/>
      <c r="D3" s="203"/>
      <c r="E3" s="203"/>
      <c r="F3" s="203"/>
      <c r="G3" s="203"/>
      <c r="H3" s="203"/>
      <c r="I3" s="203"/>
      <c r="J3" s="203"/>
      <c r="K3" s="203"/>
      <c r="L3" s="203"/>
      <c r="M3" s="203"/>
    </row>
    <row r="4" spans="1:13" ht="11.25" customHeight="1" x14ac:dyDescent="0.2">
      <c r="A4" s="166" t="s">
        <v>180</v>
      </c>
      <c r="B4" s="167"/>
      <c r="C4" s="167"/>
      <c r="D4" s="60"/>
      <c r="E4" s="20"/>
    </row>
    <row r="5" spans="1:13" ht="11.25" customHeight="1" x14ac:dyDescent="0.2">
      <c r="A5" s="221">
        <v>45962</v>
      </c>
      <c r="B5" s="221"/>
      <c r="C5" s="221"/>
      <c r="D5" s="221"/>
      <c r="E5" s="19"/>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26</v>
      </c>
      <c r="B12" s="207"/>
      <c r="C12" s="207"/>
      <c r="D12" s="208"/>
      <c r="E12" s="241" t="s">
        <v>21</v>
      </c>
      <c r="F12" s="236" t="s">
        <v>47</v>
      </c>
      <c r="G12" s="237"/>
      <c r="H12" s="237"/>
      <c r="I12" s="237"/>
      <c r="J12" s="238"/>
      <c r="K12" s="239" t="s">
        <v>47</v>
      </c>
      <c r="L12" s="240"/>
      <c r="M12" s="111" t="s">
        <v>47</v>
      </c>
    </row>
    <row r="13" spans="1:13" ht="34.5" customHeight="1" x14ac:dyDescent="0.2">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94</v>
      </c>
      <c r="B15" s="103"/>
      <c r="C15" s="103"/>
      <c r="D15" s="103"/>
      <c r="E15" s="87"/>
      <c r="F15" s="87"/>
      <c r="G15" s="87"/>
      <c r="H15" s="87"/>
      <c r="I15" s="87"/>
      <c r="J15" s="87"/>
      <c r="K15" s="87"/>
      <c r="L15" s="87"/>
      <c r="M15" s="88"/>
    </row>
    <row r="16" spans="1:13" ht="15" customHeight="1" x14ac:dyDescent="0.2">
      <c r="A16" s="185" t="s">
        <v>98</v>
      </c>
      <c r="B16" s="186"/>
      <c r="C16" s="186"/>
      <c r="D16" s="156"/>
      <c r="E16" s="135">
        <v>3192</v>
      </c>
      <c r="F16" s="136">
        <v>306</v>
      </c>
      <c r="G16" s="135">
        <v>621</v>
      </c>
      <c r="H16" s="135">
        <v>774</v>
      </c>
      <c r="I16" s="135">
        <v>495</v>
      </c>
      <c r="J16" s="135">
        <v>996</v>
      </c>
      <c r="K16" s="135">
        <v>1895</v>
      </c>
      <c r="L16" s="135">
        <v>1297</v>
      </c>
      <c r="M16" s="137">
        <v>565</v>
      </c>
    </row>
    <row r="17" spans="1:13" ht="15" customHeight="1" x14ac:dyDescent="0.2">
      <c r="A17" s="72" t="s">
        <v>104</v>
      </c>
      <c r="B17" s="64"/>
      <c r="C17" s="64"/>
      <c r="D17" s="73"/>
      <c r="E17" s="135">
        <v>3077</v>
      </c>
      <c r="F17" s="136">
        <v>284</v>
      </c>
      <c r="G17" s="135">
        <v>590</v>
      </c>
      <c r="H17" s="135">
        <v>752</v>
      </c>
      <c r="I17" s="135">
        <v>473</v>
      </c>
      <c r="J17" s="135">
        <v>978</v>
      </c>
      <c r="K17" s="135">
        <v>1818</v>
      </c>
      <c r="L17" s="135">
        <v>1259</v>
      </c>
      <c r="M17" s="137">
        <v>528</v>
      </c>
    </row>
    <row r="18" spans="1:13" ht="15" customHeight="1" x14ac:dyDescent="0.2">
      <c r="A18" s="72" t="s">
        <v>70</v>
      </c>
      <c r="B18" s="64" t="s">
        <v>69</v>
      </c>
      <c r="C18" s="64"/>
      <c r="D18" s="73"/>
      <c r="E18" s="135">
        <v>2872</v>
      </c>
      <c r="F18" s="136">
        <v>277</v>
      </c>
      <c r="G18" s="135">
        <v>524</v>
      </c>
      <c r="H18" s="135">
        <v>665</v>
      </c>
      <c r="I18" s="135">
        <v>448</v>
      </c>
      <c r="J18" s="135">
        <v>958</v>
      </c>
      <c r="K18" s="135">
        <v>1711</v>
      </c>
      <c r="L18" s="135">
        <v>1161</v>
      </c>
      <c r="M18" s="137">
        <v>496</v>
      </c>
    </row>
    <row r="19" spans="1:13" ht="15" customHeight="1" x14ac:dyDescent="0.2">
      <c r="A19" s="72"/>
      <c r="B19" s="64" t="s">
        <v>71</v>
      </c>
      <c r="C19" s="64" t="s">
        <v>122</v>
      </c>
      <c r="D19" s="73"/>
      <c r="E19" s="15">
        <v>373</v>
      </c>
      <c r="F19" s="14" t="s">
        <v>179</v>
      </c>
      <c r="G19" s="15">
        <v>88</v>
      </c>
      <c r="H19" s="15">
        <v>95</v>
      </c>
      <c r="I19" s="15" t="s">
        <v>179</v>
      </c>
      <c r="J19" s="15">
        <v>79</v>
      </c>
      <c r="K19" s="15">
        <v>201</v>
      </c>
      <c r="L19" s="15">
        <v>172</v>
      </c>
      <c r="M19" s="16">
        <v>54</v>
      </c>
    </row>
    <row r="20" spans="1:13" ht="15" customHeight="1" x14ac:dyDescent="0.2">
      <c r="A20" s="72"/>
      <c r="B20" s="64"/>
      <c r="C20" s="64" t="s">
        <v>56</v>
      </c>
      <c r="D20" s="73"/>
      <c r="E20" s="15">
        <v>412</v>
      </c>
      <c r="F20" s="14">
        <v>43</v>
      </c>
      <c r="G20" s="15">
        <v>97</v>
      </c>
      <c r="H20" s="15">
        <v>113</v>
      </c>
      <c r="I20" s="15">
        <v>68</v>
      </c>
      <c r="J20" s="15">
        <v>91</v>
      </c>
      <c r="K20" s="15">
        <v>249</v>
      </c>
      <c r="L20" s="15">
        <v>163</v>
      </c>
      <c r="M20" s="16">
        <v>82</v>
      </c>
    </row>
    <row r="21" spans="1:13" ht="15" customHeight="1" x14ac:dyDescent="0.2">
      <c r="A21" s="72"/>
      <c r="B21" s="64"/>
      <c r="C21" s="64" t="s">
        <v>57</v>
      </c>
      <c r="D21" s="73"/>
      <c r="E21" s="15">
        <v>328</v>
      </c>
      <c r="F21" s="14">
        <v>66</v>
      </c>
      <c r="G21" s="15" t="s">
        <v>179</v>
      </c>
      <c r="H21" s="15">
        <v>83</v>
      </c>
      <c r="I21" s="15" t="s">
        <v>179</v>
      </c>
      <c r="J21" s="15">
        <v>70</v>
      </c>
      <c r="K21" s="15">
        <v>202</v>
      </c>
      <c r="L21" s="15">
        <v>126</v>
      </c>
      <c r="M21" s="16">
        <v>64</v>
      </c>
    </row>
    <row r="22" spans="1:13" ht="15" customHeight="1" x14ac:dyDescent="0.2">
      <c r="A22" s="72"/>
      <c r="B22" s="64"/>
      <c r="C22" s="64" t="s">
        <v>58</v>
      </c>
      <c r="D22" s="73"/>
      <c r="E22" s="15">
        <v>715</v>
      </c>
      <c r="F22" s="14">
        <v>77</v>
      </c>
      <c r="G22" s="15">
        <v>128</v>
      </c>
      <c r="H22" s="15">
        <v>188</v>
      </c>
      <c r="I22" s="15">
        <v>126</v>
      </c>
      <c r="J22" s="15">
        <v>196</v>
      </c>
      <c r="K22" s="15">
        <v>422</v>
      </c>
      <c r="L22" s="15">
        <v>293</v>
      </c>
      <c r="M22" s="16">
        <v>143</v>
      </c>
    </row>
    <row r="23" spans="1:13" ht="15" customHeight="1" x14ac:dyDescent="0.2">
      <c r="A23" s="72"/>
      <c r="B23" s="64"/>
      <c r="C23" s="64" t="s">
        <v>30</v>
      </c>
      <c r="D23" s="73"/>
      <c r="E23" s="15">
        <v>782</v>
      </c>
      <c r="F23" s="14">
        <v>51</v>
      </c>
      <c r="G23" s="15">
        <v>144</v>
      </c>
      <c r="H23" s="15">
        <v>177</v>
      </c>
      <c r="I23" s="15">
        <v>121</v>
      </c>
      <c r="J23" s="15">
        <v>289</v>
      </c>
      <c r="K23" s="15">
        <v>485</v>
      </c>
      <c r="L23" s="15">
        <v>297</v>
      </c>
      <c r="M23" s="16">
        <v>138</v>
      </c>
    </row>
    <row r="24" spans="1:13" ht="15" customHeight="1" x14ac:dyDescent="0.2">
      <c r="A24" s="72"/>
      <c r="B24" s="64"/>
      <c r="C24" s="64" t="s">
        <v>31</v>
      </c>
      <c r="D24" s="73"/>
      <c r="E24" s="15">
        <v>262</v>
      </c>
      <c r="F24" s="14" t="s">
        <v>179</v>
      </c>
      <c r="G24" s="15" t="s">
        <v>179</v>
      </c>
      <c r="H24" s="15">
        <v>9</v>
      </c>
      <c r="I24" s="15">
        <v>17</v>
      </c>
      <c r="J24" s="15">
        <v>233</v>
      </c>
      <c r="K24" s="15">
        <v>152</v>
      </c>
      <c r="L24" s="15">
        <v>110</v>
      </c>
      <c r="M24" s="16">
        <v>15</v>
      </c>
    </row>
    <row r="25" spans="1:13" ht="15" customHeight="1" x14ac:dyDescent="0.2">
      <c r="A25" s="72"/>
      <c r="B25" s="68" t="s">
        <v>96</v>
      </c>
      <c r="C25" s="64"/>
      <c r="D25" s="119"/>
      <c r="E25" s="15"/>
      <c r="F25" s="14"/>
      <c r="G25" s="15"/>
      <c r="H25" s="15"/>
      <c r="I25" s="15"/>
      <c r="J25" s="15"/>
      <c r="K25" s="15"/>
      <c r="L25" s="15"/>
      <c r="M25" s="16"/>
    </row>
    <row r="26" spans="1:13" ht="15" customHeight="1" x14ac:dyDescent="0.2">
      <c r="A26" s="72"/>
      <c r="B26" s="73" t="s">
        <v>123</v>
      </c>
      <c r="C26" s="64"/>
      <c r="D26" s="73"/>
      <c r="E26" s="16">
        <v>161.18419220055699</v>
      </c>
      <c r="F26" s="14">
        <v>106.205776173285</v>
      </c>
      <c r="G26" s="15">
        <v>119.685114503817</v>
      </c>
      <c r="H26" s="15">
        <v>123.93533834586501</v>
      </c>
      <c r="I26" s="15">
        <v>137.30580357142901</v>
      </c>
      <c r="J26" s="15">
        <v>236.80271398747399</v>
      </c>
      <c r="K26" s="15">
        <v>162.33489187609601</v>
      </c>
      <c r="L26" s="15">
        <v>159.488372093023</v>
      </c>
      <c r="M26" s="16">
        <v>139.90524193548401</v>
      </c>
    </row>
    <row r="27" spans="1:13" ht="15" customHeight="1" x14ac:dyDescent="0.2">
      <c r="A27" s="106"/>
      <c r="B27" s="108" t="s">
        <v>155</v>
      </c>
      <c r="C27" s="108"/>
      <c r="D27" s="107"/>
      <c r="E27" s="16">
        <v>260.17862116991603</v>
      </c>
      <c r="F27" s="14">
        <v>205.07220216606501</v>
      </c>
      <c r="G27" s="15">
        <v>194.53435114503799</v>
      </c>
      <c r="H27" s="15">
        <v>198.377443609023</v>
      </c>
      <c r="I27" s="15">
        <v>218.81919642857099</v>
      </c>
      <c r="J27" s="15">
        <v>374.25887265135702</v>
      </c>
      <c r="K27" s="15">
        <v>249.47399181765101</v>
      </c>
      <c r="L27" s="15">
        <v>275.95434969853602</v>
      </c>
      <c r="M27" s="16">
        <v>193.73790322580601</v>
      </c>
    </row>
    <row r="28" spans="1:13" ht="15" customHeight="1" x14ac:dyDescent="0.2">
      <c r="A28" s="84" t="s">
        <v>95</v>
      </c>
      <c r="B28" s="104"/>
      <c r="C28" s="104"/>
      <c r="D28" s="104"/>
      <c r="E28" s="89"/>
      <c r="F28" s="89"/>
      <c r="G28" s="89"/>
      <c r="H28" s="89"/>
      <c r="I28" s="89"/>
      <c r="J28" s="89"/>
      <c r="K28" s="89"/>
      <c r="L28" s="89"/>
      <c r="M28" s="90"/>
    </row>
    <row r="29" spans="1:13" ht="15" customHeight="1" x14ac:dyDescent="0.2">
      <c r="A29" s="185" t="s">
        <v>98</v>
      </c>
      <c r="B29" s="186"/>
      <c r="C29" s="186"/>
      <c r="D29" s="156"/>
      <c r="E29" s="135">
        <v>528</v>
      </c>
      <c r="F29" s="157">
        <v>59</v>
      </c>
      <c r="G29" s="158">
        <v>117</v>
      </c>
      <c r="H29" s="158">
        <v>124</v>
      </c>
      <c r="I29" s="158">
        <v>102</v>
      </c>
      <c r="J29" s="158">
        <v>126</v>
      </c>
      <c r="K29" s="158">
        <v>310</v>
      </c>
      <c r="L29" s="158">
        <v>218</v>
      </c>
      <c r="M29" s="159">
        <v>93</v>
      </c>
    </row>
    <row r="30" spans="1:13" ht="15" customHeight="1" x14ac:dyDescent="0.2">
      <c r="A30" s="72" t="s">
        <v>104</v>
      </c>
      <c r="B30" s="64"/>
      <c r="C30" s="64"/>
      <c r="D30" s="73"/>
      <c r="E30" s="135" t="s">
        <v>179</v>
      </c>
      <c r="F30" s="14" t="s">
        <v>179</v>
      </c>
      <c r="G30" s="15">
        <v>121</v>
      </c>
      <c r="H30" s="15">
        <v>117</v>
      </c>
      <c r="I30" s="15">
        <v>102</v>
      </c>
      <c r="J30" s="15">
        <v>128</v>
      </c>
      <c r="K30" s="15">
        <v>310</v>
      </c>
      <c r="L30" s="15" t="s">
        <v>179</v>
      </c>
      <c r="M30" s="16">
        <v>98</v>
      </c>
    </row>
    <row r="31" spans="1:13" ht="15" customHeight="1" x14ac:dyDescent="0.2">
      <c r="A31" s="72" t="s">
        <v>70</v>
      </c>
      <c r="B31" s="64" t="s">
        <v>69</v>
      </c>
      <c r="C31" s="64"/>
      <c r="D31" s="73"/>
      <c r="E31" s="135">
        <v>525</v>
      </c>
      <c r="F31" s="14">
        <v>59</v>
      </c>
      <c r="G31" s="15">
        <v>121</v>
      </c>
      <c r="H31" s="15">
        <v>115</v>
      </c>
      <c r="I31" s="15">
        <v>102</v>
      </c>
      <c r="J31" s="15">
        <v>128</v>
      </c>
      <c r="K31" s="15">
        <v>309</v>
      </c>
      <c r="L31" s="15">
        <v>216</v>
      </c>
      <c r="M31" s="16">
        <v>98</v>
      </c>
    </row>
    <row r="32" spans="1:13" ht="15" customHeight="1" x14ac:dyDescent="0.2">
      <c r="A32" s="72"/>
      <c r="B32" s="64" t="s">
        <v>71</v>
      </c>
      <c r="C32" s="64" t="s">
        <v>122</v>
      </c>
      <c r="D32" s="73"/>
      <c r="E32" s="15">
        <v>69</v>
      </c>
      <c r="F32" s="14">
        <v>13</v>
      </c>
      <c r="G32" s="15">
        <v>22</v>
      </c>
      <c r="H32" s="15" t="s">
        <v>179</v>
      </c>
      <c r="I32" s="15" t="s">
        <v>179</v>
      </c>
      <c r="J32" s="15">
        <v>14</v>
      </c>
      <c r="K32" s="15">
        <v>46</v>
      </c>
      <c r="L32" s="15">
        <v>23</v>
      </c>
      <c r="M32" s="16">
        <v>19</v>
      </c>
    </row>
    <row r="33" spans="1:13" ht="15" customHeight="1" x14ac:dyDescent="0.2">
      <c r="A33" s="72"/>
      <c r="B33" s="64"/>
      <c r="C33" s="64" t="s">
        <v>56</v>
      </c>
      <c r="D33" s="73"/>
      <c r="E33" s="15">
        <v>65</v>
      </c>
      <c r="F33" s="14">
        <v>8</v>
      </c>
      <c r="G33" s="15" t="s">
        <v>179</v>
      </c>
      <c r="H33" s="15">
        <v>16</v>
      </c>
      <c r="I33" s="15" t="s">
        <v>179</v>
      </c>
      <c r="J33" s="15">
        <v>11</v>
      </c>
      <c r="K33" s="15">
        <v>34</v>
      </c>
      <c r="L33" s="15">
        <v>31</v>
      </c>
      <c r="M33" s="16">
        <v>5</v>
      </c>
    </row>
    <row r="34" spans="1:13" ht="15" customHeight="1" x14ac:dyDescent="0.2">
      <c r="A34" s="72"/>
      <c r="B34" s="64"/>
      <c r="C34" s="64" t="s">
        <v>57</v>
      </c>
      <c r="D34" s="73"/>
      <c r="E34" s="15">
        <v>80</v>
      </c>
      <c r="F34" s="14">
        <v>16</v>
      </c>
      <c r="G34" s="15">
        <v>18</v>
      </c>
      <c r="H34" s="15">
        <v>16</v>
      </c>
      <c r="I34" s="15">
        <v>20</v>
      </c>
      <c r="J34" s="15">
        <v>10</v>
      </c>
      <c r="K34" s="15">
        <v>44</v>
      </c>
      <c r="L34" s="15">
        <v>36</v>
      </c>
      <c r="M34" s="16">
        <v>14</v>
      </c>
    </row>
    <row r="35" spans="1:13" ht="15" customHeight="1" x14ac:dyDescent="0.2">
      <c r="A35" s="72"/>
      <c r="B35" s="64"/>
      <c r="C35" s="64" t="s">
        <v>58</v>
      </c>
      <c r="D35" s="73"/>
      <c r="E35" s="15">
        <v>113</v>
      </c>
      <c r="F35" s="14">
        <v>9</v>
      </c>
      <c r="G35" s="15">
        <v>25</v>
      </c>
      <c r="H35" s="15">
        <v>35</v>
      </c>
      <c r="I35" s="15">
        <v>25</v>
      </c>
      <c r="J35" s="15">
        <v>19</v>
      </c>
      <c r="K35" s="15">
        <v>76</v>
      </c>
      <c r="L35" s="15">
        <v>37</v>
      </c>
      <c r="M35" s="16">
        <v>27</v>
      </c>
    </row>
    <row r="36" spans="1:13" ht="15" customHeight="1" x14ac:dyDescent="0.2">
      <c r="A36" s="72"/>
      <c r="B36" s="64"/>
      <c r="C36" s="64" t="s">
        <v>30</v>
      </c>
      <c r="D36" s="73"/>
      <c r="E36" s="15">
        <v>148</v>
      </c>
      <c r="F36" s="14">
        <v>13</v>
      </c>
      <c r="G36" s="15">
        <v>37</v>
      </c>
      <c r="H36" s="15">
        <v>38</v>
      </c>
      <c r="I36" s="15">
        <v>17</v>
      </c>
      <c r="J36" s="15">
        <v>43</v>
      </c>
      <c r="K36" s="15">
        <v>85</v>
      </c>
      <c r="L36" s="15">
        <v>63</v>
      </c>
      <c r="M36" s="16">
        <v>24</v>
      </c>
    </row>
    <row r="37" spans="1:13" ht="15" customHeight="1" x14ac:dyDescent="0.2">
      <c r="A37" s="72"/>
      <c r="B37" s="64"/>
      <c r="C37" s="64" t="s">
        <v>31</v>
      </c>
      <c r="D37" s="73"/>
      <c r="E37" s="15">
        <v>50</v>
      </c>
      <c r="F37" s="14">
        <v>0</v>
      </c>
      <c r="G37" s="15" t="s">
        <v>179</v>
      </c>
      <c r="H37" s="15" t="s">
        <v>179</v>
      </c>
      <c r="I37" s="15">
        <v>14</v>
      </c>
      <c r="J37" s="15">
        <v>31</v>
      </c>
      <c r="K37" s="15">
        <v>24</v>
      </c>
      <c r="L37" s="15">
        <v>26</v>
      </c>
      <c r="M37" s="16">
        <v>9</v>
      </c>
    </row>
    <row r="38" spans="1:13" ht="15" customHeight="1" x14ac:dyDescent="0.2">
      <c r="A38" s="72"/>
      <c r="B38" s="68" t="s">
        <v>96</v>
      </c>
      <c r="C38" s="64"/>
      <c r="D38" s="73"/>
      <c r="E38" s="15"/>
      <c r="F38" s="14"/>
      <c r="G38" s="15"/>
      <c r="H38" s="15"/>
      <c r="I38" s="15"/>
      <c r="J38" s="15"/>
      <c r="K38" s="15"/>
      <c r="L38" s="15"/>
      <c r="M38" s="16"/>
    </row>
    <row r="39" spans="1:13" ht="15" customHeight="1" x14ac:dyDescent="0.2">
      <c r="A39" s="72"/>
      <c r="B39" s="64" t="s">
        <v>124</v>
      </c>
      <c r="C39" s="64"/>
      <c r="D39" s="73"/>
      <c r="E39" s="15">
        <v>164.32571428571401</v>
      </c>
      <c r="F39" s="14">
        <v>105.084745762712</v>
      </c>
      <c r="G39" s="15">
        <v>124.487603305785</v>
      </c>
      <c r="H39" s="15">
        <v>147.34782608695701</v>
      </c>
      <c r="I39" s="15">
        <v>155.04901960784301</v>
      </c>
      <c r="J39" s="15">
        <v>251.9375</v>
      </c>
      <c r="K39" s="15">
        <v>155.440129449838</v>
      </c>
      <c r="L39" s="15">
        <v>177.03703703703701</v>
      </c>
      <c r="M39" s="16">
        <v>154.97959183673501</v>
      </c>
    </row>
    <row r="40" spans="1:13" ht="15" customHeight="1" x14ac:dyDescent="0.2">
      <c r="A40" s="72"/>
      <c r="B40" s="108" t="s">
        <v>158</v>
      </c>
      <c r="C40" s="128"/>
      <c r="D40" s="107"/>
      <c r="E40" s="16">
        <v>198.55428571428601</v>
      </c>
      <c r="F40" s="14">
        <v>178.71186440677999</v>
      </c>
      <c r="G40" s="15">
        <v>171.23140495867801</v>
      </c>
      <c r="H40" s="15">
        <v>158.278260869565</v>
      </c>
      <c r="I40" s="15">
        <v>201</v>
      </c>
      <c r="J40" s="15">
        <v>267.765625</v>
      </c>
      <c r="K40" s="15">
        <v>195.13268608414199</v>
      </c>
      <c r="L40" s="15">
        <v>203.44907407407399</v>
      </c>
      <c r="M40" s="16">
        <v>159.65306122448999</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x14ac:dyDescent="0.2">
      <c r="A43" s="170" t="s">
        <v>121</v>
      </c>
      <c r="B43" s="171"/>
      <c r="C43" s="171"/>
      <c r="D43" s="171"/>
      <c r="E43" s="171"/>
      <c r="F43" s="171"/>
      <c r="G43" s="171"/>
      <c r="H43" s="171"/>
      <c r="I43" s="171"/>
      <c r="J43" s="172"/>
      <c r="K43" s="172"/>
      <c r="L43" s="172"/>
      <c r="M43" s="172"/>
    </row>
    <row r="44" spans="1:13" x14ac:dyDescent="0.2">
      <c r="A44" s="170" t="s">
        <v>125</v>
      </c>
      <c r="B44" s="171"/>
      <c r="C44" s="171"/>
      <c r="D44" s="171"/>
      <c r="E44" s="171"/>
      <c r="F44" s="171"/>
      <c r="G44" s="171"/>
      <c r="H44" s="171"/>
      <c r="I44" s="171"/>
    </row>
    <row r="45" spans="1:13" ht="21.75" customHeight="1" x14ac:dyDescent="0.2">
      <c r="A45" s="220" t="s">
        <v>153</v>
      </c>
      <c r="B45" s="220"/>
      <c r="C45" s="220"/>
      <c r="D45" s="220"/>
      <c r="E45" s="220"/>
      <c r="F45" s="220"/>
      <c r="G45" s="220"/>
      <c r="H45" s="220"/>
      <c r="I45" s="220"/>
      <c r="J45" s="220"/>
      <c r="K45" s="220"/>
      <c r="L45" s="220"/>
      <c r="M45" s="220"/>
    </row>
    <row r="46" spans="1:13" ht="20.25" customHeight="1" x14ac:dyDescent="0.2">
      <c r="A46" s="220" t="s">
        <v>154</v>
      </c>
      <c r="B46" s="220"/>
      <c r="C46" s="220"/>
      <c r="D46" s="220"/>
      <c r="E46" s="220"/>
      <c r="F46" s="220"/>
      <c r="G46" s="220"/>
      <c r="H46" s="220"/>
      <c r="I46" s="220"/>
      <c r="J46" s="220"/>
      <c r="K46" s="220"/>
      <c r="L46" s="220"/>
      <c r="M46" s="220"/>
    </row>
    <row r="47" spans="1:13" ht="21" customHeight="1" x14ac:dyDescent="0.2">
      <c r="A47" s="220" t="s">
        <v>159</v>
      </c>
      <c r="B47" s="220"/>
      <c r="C47" s="220"/>
      <c r="D47" s="220"/>
      <c r="E47" s="220"/>
      <c r="F47" s="220"/>
      <c r="G47" s="220"/>
      <c r="H47" s="220"/>
      <c r="I47" s="220"/>
      <c r="J47" s="220"/>
      <c r="K47" s="220"/>
      <c r="L47" s="220"/>
      <c r="M47" s="220"/>
    </row>
    <row r="48" spans="1:13" ht="43.5" customHeight="1" x14ac:dyDescent="0.2">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40EC3-8F51-4AA0-B89A-8ABBAC195754}">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182</v>
      </c>
      <c r="B1" s="242"/>
    </row>
    <row r="2" spans="1:6" ht="25.5" customHeight="1" x14ac:dyDescent="0.2">
      <c r="B2" s="244" t="s">
        <v>183</v>
      </c>
    </row>
    <row r="3" spans="1:6" ht="24.95" customHeight="1" x14ac:dyDescent="0.2">
      <c r="A3" s="245"/>
      <c r="B3" s="246" t="s">
        <v>184</v>
      </c>
    </row>
    <row r="4" spans="1:6" ht="24.95" customHeight="1" x14ac:dyDescent="0.2">
      <c r="A4" s="245"/>
      <c r="B4" s="247" t="s">
        <v>185</v>
      </c>
    </row>
    <row r="5" spans="1:6" s="250" customFormat="1" ht="138.75" customHeight="1" x14ac:dyDescent="0.2">
      <c r="A5" s="248"/>
      <c r="B5" s="249" t="s">
        <v>186</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187</v>
      </c>
      <c r="C10" s="245"/>
      <c r="D10" s="245"/>
      <c r="E10" s="245"/>
      <c r="F10" s="245"/>
    </row>
    <row r="11" spans="1:6" x14ac:dyDescent="0.2">
      <c r="A11" s="245"/>
      <c r="B11" s="245"/>
      <c r="C11" s="245"/>
      <c r="D11" s="245"/>
      <c r="E11" s="245"/>
      <c r="F11" s="245"/>
    </row>
    <row r="12" spans="1:6" ht="182.25" customHeight="1" x14ac:dyDescent="0.2">
      <c r="A12" s="245"/>
      <c r="B12" s="251" t="s">
        <v>188</v>
      </c>
      <c r="C12" s="245"/>
      <c r="D12" s="245"/>
      <c r="E12" s="245"/>
      <c r="F12" s="245"/>
    </row>
    <row r="13" spans="1:6" ht="13.5" customHeight="1" x14ac:dyDescent="0.2">
      <c r="A13" s="245"/>
      <c r="B13" s="245"/>
      <c r="C13" s="245"/>
      <c r="D13" s="245"/>
      <c r="E13" s="245"/>
      <c r="F13" s="245"/>
    </row>
    <row r="14" spans="1:6" ht="61.5" customHeight="1" x14ac:dyDescent="0.2">
      <c r="A14" s="245"/>
      <c r="B14" s="251" t="s">
        <v>189</v>
      </c>
      <c r="C14" s="245"/>
      <c r="D14" s="245"/>
      <c r="E14" s="245"/>
      <c r="F14" s="245"/>
    </row>
    <row r="15" spans="1:6" x14ac:dyDescent="0.2">
      <c r="A15" s="245"/>
      <c r="B15" s="252"/>
      <c r="C15" s="245"/>
      <c r="D15" s="245"/>
      <c r="E15" s="245"/>
      <c r="F15" s="245"/>
    </row>
    <row r="16" spans="1:6" ht="96" x14ac:dyDescent="0.2">
      <c r="A16" s="245"/>
      <c r="B16" s="251" t="s">
        <v>190</v>
      </c>
      <c r="C16" s="245"/>
      <c r="D16" s="245"/>
      <c r="E16" s="245"/>
      <c r="F16" s="245"/>
    </row>
    <row r="17" spans="1:6" x14ac:dyDescent="0.2">
      <c r="A17" s="245"/>
      <c r="B17" s="251"/>
      <c r="C17" s="245"/>
      <c r="D17" s="245"/>
      <c r="E17" s="245"/>
      <c r="F17" s="245"/>
    </row>
    <row r="18" spans="1:6" ht="48" x14ac:dyDescent="0.2">
      <c r="A18" s="245"/>
      <c r="B18" s="251" t="s">
        <v>191</v>
      </c>
      <c r="C18" s="245"/>
      <c r="D18" s="245"/>
      <c r="E18" s="245"/>
      <c r="F18" s="245"/>
    </row>
    <row r="19" spans="1:6" x14ac:dyDescent="0.2">
      <c r="A19" s="245"/>
      <c r="B19" s="251"/>
      <c r="C19" s="245"/>
      <c r="D19" s="245"/>
      <c r="E19" s="245"/>
      <c r="F19" s="245"/>
    </row>
    <row r="20" spans="1:6" ht="35.1" customHeight="1" x14ac:dyDescent="0.2">
      <c r="A20" s="245"/>
      <c r="B20" s="253" t="s">
        <v>192</v>
      </c>
      <c r="C20" s="245"/>
      <c r="D20" s="245"/>
      <c r="E20" s="245"/>
      <c r="F20" s="245"/>
    </row>
    <row r="21" spans="1:6" ht="79.5" customHeight="1" x14ac:dyDescent="0.2">
      <c r="A21" s="245"/>
      <c r="B21" s="249" t="s">
        <v>193</v>
      </c>
      <c r="C21" s="245"/>
      <c r="D21" s="245"/>
      <c r="E21" s="245"/>
      <c r="F21" s="245"/>
    </row>
    <row r="22" spans="1:6" x14ac:dyDescent="0.2">
      <c r="A22" s="245"/>
      <c r="B22" s="249"/>
      <c r="C22" s="245"/>
      <c r="D22" s="245"/>
      <c r="E22" s="245"/>
      <c r="F22" s="245"/>
    </row>
    <row r="23" spans="1:6" ht="24.75" customHeight="1" x14ac:dyDescent="0.2">
      <c r="A23" s="245"/>
      <c r="B23" s="247" t="s">
        <v>194</v>
      </c>
      <c r="C23" s="245"/>
      <c r="D23" s="245"/>
      <c r="E23" s="245"/>
      <c r="F23" s="245"/>
    </row>
    <row r="24" spans="1:6" ht="36" x14ac:dyDescent="0.2">
      <c r="A24" s="254"/>
      <c r="B24" s="249" t="s">
        <v>195</v>
      </c>
      <c r="C24" s="254"/>
      <c r="D24" s="254"/>
      <c r="E24" s="254"/>
      <c r="F24" s="254"/>
    </row>
    <row r="25" spans="1:6" x14ac:dyDescent="0.2">
      <c r="A25" s="245"/>
      <c r="B25" s="255" t="s">
        <v>196</v>
      </c>
    </row>
    <row r="26" spans="1:6" x14ac:dyDescent="0.2">
      <c r="A26" s="245"/>
      <c r="B26" s="255" t="s">
        <v>197</v>
      </c>
    </row>
    <row r="27" spans="1:6" x14ac:dyDescent="0.2">
      <c r="A27" s="245"/>
      <c r="B27" s="255" t="s">
        <v>198</v>
      </c>
    </row>
    <row r="28" spans="1:6" x14ac:dyDescent="0.2">
      <c r="A28" s="245"/>
      <c r="B28" s="256" t="s">
        <v>199</v>
      </c>
      <c r="C28" s="245"/>
      <c r="D28" s="245"/>
      <c r="E28" s="245"/>
      <c r="F28" s="245"/>
    </row>
    <row r="29" spans="1:6" x14ac:dyDescent="0.2">
      <c r="A29" s="245"/>
      <c r="B29" s="257"/>
      <c r="C29" s="245"/>
      <c r="D29" s="245"/>
      <c r="E29" s="245"/>
      <c r="F29" s="245"/>
    </row>
    <row r="30" spans="1:6" ht="111.75" customHeight="1" x14ac:dyDescent="0.2">
      <c r="A30" s="245"/>
      <c r="B30" s="257" t="s">
        <v>200</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D5FD00E6-0F47-4C89-B16E-0A2014D16D8F}"/>
    <hyperlink ref="B28" r:id="rId2" xr:uid="{E0D548A5-52A6-4094-975C-A5B0B53D676E}"/>
    <hyperlink ref="B25" r:id="rId3" xr:uid="{516AD154-1A8C-41DB-882D-690EE35B4C8C}"/>
    <hyperlink ref="B26" r:id="rId4" xr:uid="{AE9A66AD-A642-4F77-8ED5-883D80CB3DB4}"/>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EA6CD-D2EF-4E57-BC71-D3C3A897DF79}">
  <sheetPr>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182</v>
      </c>
      <c r="B1" s="242"/>
    </row>
    <row r="2" spans="1:4" ht="25.5" customHeight="1" x14ac:dyDescent="0.2">
      <c r="B2" s="244" t="s">
        <v>183</v>
      </c>
    </row>
    <row r="3" spans="1:4" ht="36.75" customHeight="1" x14ac:dyDescent="0.2">
      <c r="A3" s="245"/>
      <c r="B3" s="261" t="s">
        <v>201</v>
      </c>
    </row>
    <row r="4" spans="1:4" ht="24.95" customHeight="1" x14ac:dyDescent="0.2">
      <c r="A4" s="245"/>
      <c r="B4" s="247" t="s">
        <v>185</v>
      </c>
    </row>
    <row r="5" spans="1:4" s="250" customFormat="1" ht="159" customHeight="1" x14ac:dyDescent="0.2">
      <c r="A5" s="248"/>
      <c r="B5" s="249" t="s">
        <v>202</v>
      </c>
      <c r="C5" s="248"/>
      <c r="D5" s="248"/>
    </row>
    <row r="6" spans="1:4" ht="8.25" customHeight="1" x14ac:dyDescent="0.2">
      <c r="A6" s="245"/>
      <c r="B6" s="245"/>
      <c r="C6" s="245"/>
      <c r="D6" s="245"/>
    </row>
    <row r="7" spans="1:4" ht="48" x14ac:dyDescent="0.2">
      <c r="A7" s="245"/>
      <c r="B7" s="249" t="s">
        <v>203</v>
      </c>
      <c r="C7" s="245"/>
      <c r="D7" s="245"/>
    </row>
    <row r="8" spans="1:4" ht="9" customHeight="1" x14ac:dyDescent="0.2">
      <c r="A8" s="245"/>
      <c r="B8" s="245"/>
      <c r="C8" s="245"/>
      <c r="D8" s="245"/>
    </row>
    <row r="9" spans="1:4" x14ac:dyDescent="0.2">
      <c r="A9" s="245"/>
      <c r="B9" s="245" t="s">
        <v>204</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194</v>
      </c>
      <c r="C23" s="245"/>
      <c r="D23" s="245"/>
    </row>
    <row r="24" spans="1:4" ht="36" x14ac:dyDescent="0.2">
      <c r="A24" s="254"/>
      <c r="B24" s="249" t="s">
        <v>195</v>
      </c>
      <c r="C24" s="254"/>
      <c r="D24" s="254"/>
    </row>
    <row r="25" spans="1:4" ht="12.75" customHeight="1" x14ac:dyDescent="0.2">
      <c r="A25" s="245"/>
      <c r="B25" s="262" t="s">
        <v>196</v>
      </c>
    </row>
    <row r="26" spans="1:4" ht="6" customHeight="1" x14ac:dyDescent="0.2">
      <c r="A26" s="245"/>
      <c r="B26" s="263"/>
    </row>
    <row r="27" spans="1:4" ht="12.75" customHeight="1" x14ac:dyDescent="0.2">
      <c r="A27" s="245"/>
      <c r="B27" s="262" t="s">
        <v>197</v>
      </c>
    </row>
    <row r="28" spans="1:4" ht="6" customHeight="1" x14ac:dyDescent="0.2">
      <c r="A28" s="245"/>
      <c r="B28" s="262"/>
    </row>
    <row r="29" spans="1:4" ht="12.75" customHeight="1" x14ac:dyDescent="0.2">
      <c r="A29" s="245"/>
      <c r="B29" s="262" t="s">
        <v>198</v>
      </c>
    </row>
    <row r="30" spans="1:4" ht="6" customHeight="1" x14ac:dyDescent="0.2">
      <c r="A30" s="245"/>
      <c r="B30" s="263"/>
    </row>
    <row r="31" spans="1:4" ht="12.75" customHeight="1" x14ac:dyDescent="0.2">
      <c r="A31" s="245"/>
      <c r="B31" s="264" t="s">
        <v>199</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56973EBE-66B9-4166-9041-8EA545C9DEB6}"/>
    <hyperlink ref="B27" r:id="rId2" xr:uid="{0F24477D-EA15-4E29-82AC-E7EC9C5F24CB}"/>
    <hyperlink ref="B29" r:id="rId3" xr:uid="{CCE2B2A9-B763-4499-9B18-52A33C87EE43}"/>
    <hyperlink ref="B31" r:id="rId4" xr:uid="{C832378F-B654-4369-817E-B43B8BDA8DE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6DC44-0997-4D3F-BD23-191C1F6CA2EE}">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182</v>
      </c>
      <c r="B1" s="242"/>
    </row>
    <row r="2" spans="1:4" ht="25.5" customHeight="1" x14ac:dyDescent="0.2">
      <c r="B2" s="244" t="s">
        <v>183</v>
      </c>
    </row>
    <row r="3" spans="1:4" ht="40.5" customHeight="1" x14ac:dyDescent="0.2">
      <c r="A3" s="245"/>
      <c r="B3" s="261" t="s">
        <v>205</v>
      </c>
    </row>
    <row r="4" spans="1:4" ht="24.95" customHeight="1" x14ac:dyDescent="0.2">
      <c r="A4" s="245"/>
      <c r="B4" s="247" t="s">
        <v>185</v>
      </c>
    </row>
    <row r="5" spans="1:4" s="250" customFormat="1" ht="288" x14ac:dyDescent="0.2">
      <c r="A5" s="248"/>
      <c r="B5" s="249" t="s">
        <v>206</v>
      </c>
      <c r="C5" s="248"/>
      <c r="D5" s="248"/>
    </row>
    <row r="6" spans="1:4" ht="8.25" customHeight="1" x14ac:dyDescent="0.2">
      <c r="A6" s="245"/>
      <c r="B6" s="245"/>
      <c r="C6" s="245"/>
      <c r="D6" s="245"/>
    </row>
    <row r="7" spans="1:4" ht="114" customHeight="1" x14ac:dyDescent="0.2">
      <c r="A7" s="245"/>
      <c r="B7" s="249" t="s">
        <v>207</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208</v>
      </c>
      <c r="C14" s="245"/>
      <c r="D14" s="245"/>
    </row>
    <row r="15" spans="1:4" ht="12.75" customHeight="1" x14ac:dyDescent="0.2">
      <c r="A15" s="245"/>
      <c r="B15" s="252"/>
      <c r="C15" s="245"/>
      <c r="D15" s="245"/>
    </row>
    <row r="16" spans="1:4" ht="60" x14ac:dyDescent="0.2">
      <c r="A16" s="245"/>
      <c r="B16" s="249" t="s">
        <v>209</v>
      </c>
      <c r="C16" s="245"/>
      <c r="D16" s="245"/>
    </row>
    <row r="17" spans="1:4" ht="12.75" customHeight="1" x14ac:dyDescent="0.2">
      <c r="A17" s="245"/>
      <c r="B17" s="251"/>
      <c r="C17" s="245"/>
      <c r="D17" s="245"/>
    </row>
    <row r="18" spans="1:4" ht="48" x14ac:dyDescent="0.2">
      <c r="A18" s="245"/>
      <c r="B18" s="249" t="s">
        <v>210</v>
      </c>
      <c r="C18" s="245"/>
      <c r="D18" s="245"/>
    </row>
    <row r="19" spans="1:4" ht="12.75" customHeight="1" x14ac:dyDescent="0.2">
      <c r="A19" s="245"/>
      <c r="B19" s="251"/>
      <c r="C19" s="245"/>
      <c r="D19" s="245"/>
    </row>
    <row r="20" spans="1:4" ht="99.75" customHeight="1" x14ac:dyDescent="0.2">
      <c r="A20" s="245"/>
      <c r="B20" s="249" t="s">
        <v>211</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194</v>
      </c>
      <c r="C23" s="245"/>
      <c r="D23" s="245"/>
    </row>
    <row r="24" spans="1:4" ht="36" x14ac:dyDescent="0.2">
      <c r="A24" s="254"/>
      <c r="B24" s="249" t="s">
        <v>212</v>
      </c>
      <c r="C24" s="254"/>
      <c r="D24" s="254"/>
    </row>
    <row r="25" spans="1:4" ht="12.75" customHeight="1" x14ac:dyDescent="0.2">
      <c r="A25" s="245"/>
      <c r="B25" s="262" t="s">
        <v>196</v>
      </c>
    </row>
    <row r="26" spans="1:4" ht="6" customHeight="1" x14ac:dyDescent="0.2">
      <c r="A26" s="245"/>
      <c r="B26" s="263"/>
    </row>
    <row r="27" spans="1:4" ht="12.75" customHeight="1" x14ac:dyDescent="0.2">
      <c r="A27" s="245"/>
      <c r="B27" s="262" t="s">
        <v>197</v>
      </c>
    </row>
    <row r="28" spans="1:4" ht="6" customHeight="1" x14ac:dyDescent="0.2">
      <c r="A28" s="245"/>
      <c r="B28" s="262"/>
    </row>
    <row r="29" spans="1:4" ht="12.75" customHeight="1" x14ac:dyDescent="0.2">
      <c r="A29" s="245"/>
      <c r="B29" s="262" t="s">
        <v>198</v>
      </c>
    </row>
    <row r="30" spans="1:4" ht="6" customHeight="1" x14ac:dyDescent="0.2">
      <c r="A30" s="245"/>
      <c r="B30" s="263"/>
    </row>
    <row r="31" spans="1:4" ht="12.75" customHeight="1" x14ac:dyDescent="0.2">
      <c r="A31" s="245"/>
      <c r="B31" s="264" t="s">
        <v>199</v>
      </c>
      <c r="C31" s="245"/>
      <c r="D31" s="245"/>
    </row>
    <row r="32" spans="1:4" ht="4.5" customHeight="1" x14ac:dyDescent="0.2">
      <c r="A32" s="245"/>
      <c r="B32" s="257"/>
      <c r="C32" s="245"/>
      <c r="D32" s="245"/>
    </row>
    <row r="33" spans="1:4" x14ac:dyDescent="0.2">
      <c r="A33" s="245"/>
      <c r="B33" s="265" t="s">
        <v>213</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B7E7B48F-9B6B-42B1-BCCD-F3F8A1C32C80}"/>
    <hyperlink ref="B27" r:id="rId2" xr:uid="{9D58EBA5-01F6-4381-B671-729860061D85}"/>
    <hyperlink ref="B29" r:id="rId3" xr:uid="{ACABECF3-8B4C-4454-AB37-C55D7E6A2DEA}"/>
    <hyperlink ref="B31" r:id="rId4" xr:uid="{9BCD284D-84F7-41FC-AE39-3639A821433D}"/>
    <hyperlink ref="B33" r:id="rId5" display="Dauern in der Arbeitslosengeldstatistik" xr:uid="{4795655D-EFD7-4A9E-9495-61EC2D649DE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B6B13-A999-4FAD-A110-DA4E29239A4C}">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214</v>
      </c>
      <c r="H2" s="272"/>
      <c r="I2" s="272"/>
      <c r="K2" s="268"/>
    </row>
    <row r="3" spans="1:11" s="267" customFormat="1" ht="19.5" customHeight="1" x14ac:dyDescent="0.25">
      <c r="A3" s="273" t="s">
        <v>215</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216</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217</v>
      </c>
      <c r="C8" s="279"/>
      <c r="D8" s="279"/>
      <c r="E8" s="280"/>
      <c r="F8" s="281"/>
      <c r="G8" s="281"/>
      <c r="H8" s="272"/>
      <c r="I8" s="272"/>
    </row>
    <row r="9" spans="1:11" s="275" customFormat="1" ht="13.15" customHeight="1" x14ac:dyDescent="0.2">
      <c r="A9" s="282"/>
      <c r="B9" s="283" t="s">
        <v>218</v>
      </c>
      <c r="C9" s="283"/>
      <c r="D9" s="284"/>
      <c r="E9" s="285"/>
      <c r="F9" s="285"/>
      <c r="H9" s="272"/>
      <c r="I9" s="272"/>
    </row>
    <row r="10" spans="1:11" s="275" customFormat="1" ht="13.15" customHeight="1" x14ac:dyDescent="0.2">
      <c r="A10" s="282"/>
      <c r="B10" s="286" t="s">
        <v>219</v>
      </c>
      <c r="C10" s="286"/>
      <c r="D10" s="287"/>
      <c r="E10" s="288"/>
      <c r="G10" s="289"/>
      <c r="H10" s="272"/>
      <c r="I10" s="272"/>
    </row>
    <row r="11" spans="1:11" s="275" customFormat="1" ht="13.15" customHeight="1" x14ac:dyDescent="0.2">
      <c r="A11" s="282"/>
      <c r="B11" s="290" t="s">
        <v>220</v>
      </c>
      <c r="C11" s="283"/>
      <c r="D11" s="287"/>
      <c r="E11" s="288"/>
      <c r="G11" s="289"/>
      <c r="H11" s="291"/>
      <c r="I11" s="291"/>
    </row>
    <row r="12" spans="1:11" s="275" customFormat="1" ht="13.15" customHeight="1" x14ac:dyDescent="0.2">
      <c r="A12" s="282"/>
      <c r="B12" s="292" t="s">
        <v>221</v>
      </c>
      <c r="C12" s="292"/>
      <c r="D12" s="287"/>
      <c r="E12" s="288"/>
      <c r="G12" s="289"/>
      <c r="H12" s="291"/>
      <c r="I12" s="291"/>
    </row>
    <row r="13" spans="1:11" s="275" customFormat="1" ht="13.15" customHeight="1" x14ac:dyDescent="0.2">
      <c r="A13" s="282"/>
      <c r="B13" s="292" t="s">
        <v>222</v>
      </c>
      <c r="C13" s="292"/>
      <c r="D13" s="287"/>
      <c r="E13" s="288"/>
      <c r="G13" s="289"/>
    </row>
    <row r="14" spans="1:11" s="275" customFormat="1" ht="13.15" customHeight="1" x14ac:dyDescent="0.2">
      <c r="A14" s="282"/>
      <c r="B14" s="292" t="s">
        <v>223</v>
      </c>
      <c r="C14" s="292"/>
      <c r="D14" s="287"/>
      <c r="E14" s="288"/>
      <c r="G14" s="289"/>
    </row>
    <row r="15" spans="1:11" s="275" customFormat="1" ht="13.15" customHeight="1" x14ac:dyDescent="0.2">
      <c r="A15" s="282"/>
      <c r="B15" s="292" t="s">
        <v>224</v>
      </c>
      <c r="C15" s="292"/>
      <c r="D15" s="287"/>
      <c r="E15" s="288"/>
      <c r="G15" s="289"/>
    </row>
    <row r="16" spans="1:11" s="275" customFormat="1" ht="13.15" customHeight="1" x14ac:dyDescent="0.2">
      <c r="A16" s="282"/>
      <c r="B16" s="293" t="s">
        <v>225</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226</v>
      </c>
      <c r="C18" s="294"/>
      <c r="D18" s="287"/>
      <c r="E18" s="288"/>
      <c r="G18" s="289"/>
    </row>
    <row r="19" spans="1:7" s="275" customFormat="1" ht="13.15" customHeight="1" x14ac:dyDescent="0.2">
      <c r="A19" s="282"/>
      <c r="B19" s="290" t="s">
        <v>227</v>
      </c>
      <c r="C19" s="283"/>
      <c r="D19" s="287"/>
      <c r="E19" s="288"/>
      <c r="G19" s="289"/>
    </row>
    <row r="20" spans="1:7" s="275" customFormat="1" ht="13.15" customHeight="1" x14ac:dyDescent="0.2">
      <c r="A20" s="282"/>
      <c r="B20" s="293" t="s">
        <v>228</v>
      </c>
      <c r="C20" s="293"/>
      <c r="D20" s="287"/>
      <c r="E20" s="288"/>
      <c r="G20" s="289"/>
    </row>
    <row r="21" spans="1:7" s="275" customFormat="1" ht="13.15" customHeight="1" x14ac:dyDescent="0.2">
      <c r="A21" s="282"/>
      <c r="B21" s="292" t="s">
        <v>229</v>
      </c>
      <c r="C21" s="292"/>
      <c r="D21" s="287"/>
      <c r="E21" s="288"/>
      <c r="G21" s="289"/>
    </row>
    <row r="22" spans="1:7" s="275" customFormat="1" ht="13.15" customHeight="1" x14ac:dyDescent="0.2">
      <c r="A22" s="282"/>
      <c r="B22" s="292" t="s">
        <v>230</v>
      </c>
      <c r="C22" s="292"/>
      <c r="D22" s="287"/>
      <c r="E22" s="288"/>
      <c r="G22" s="289"/>
    </row>
    <row r="23" spans="1:7" s="275" customFormat="1" ht="13.15" customHeight="1" x14ac:dyDescent="0.2">
      <c r="A23" s="282"/>
      <c r="B23" s="292" t="s">
        <v>231</v>
      </c>
      <c r="C23" s="292"/>
      <c r="D23" s="287"/>
      <c r="E23" s="288"/>
      <c r="G23" s="289"/>
    </row>
    <row r="24" spans="1:7" s="275" customFormat="1" ht="13.15" customHeight="1" x14ac:dyDescent="0.2">
      <c r="A24" s="282"/>
      <c r="B24" s="292" t="s">
        <v>232</v>
      </c>
      <c r="C24" s="292"/>
      <c r="D24" s="287"/>
      <c r="E24" s="288"/>
      <c r="G24" s="289"/>
    </row>
    <row r="25" spans="1:7" s="275" customFormat="1" ht="13.15" customHeight="1" x14ac:dyDescent="0.2">
      <c r="A25" s="282"/>
      <c r="B25" s="292" t="s">
        <v>233</v>
      </c>
      <c r="C25" s="292"/>
      <c r="D25" s="287"/>
      <c r="E25" s="288"/>
      <c r="G25" s="270"/>
    </row>
    <row r="26" spans="1:7" s="275" customFormat="1" ht="13.15" customHeight="1" x14ac:dyDescent="0.2">
      <c r="A26" s="282"/>
      <c r="B26" s="290" t="s">
        <v>234</v>
      </c>
      <c r="C26" s="283"/>
      <c r="D26" s="287"/>
      <c r="E26" s="288"/>
      <c r="G26" s="270"/>
    </row>
    <row r="27" spans="1:7" s="270" customFormat="1" ht="13.15" customHeight="1" x14ac:dyDescent="0.2">
      <c r="A27" s="295" t="s">
        <v>235</v>
      </c>
      <c r="B27" s="290" t="s">
        <v>235</v>
      </c>
      <c r="C27" s="283"/>
      <c r="D27" s="287"/>
      <c r="E27" s="288"/>
      <c r="F27" s="275"/>
    </row>
    <row r="28" spans="1:7" s="270" customFormat="1" ht="13.15" customHeight="1" x14ac:dyDescent="0.2">
      <c r="A28" s="282"/>
      <c r="B28" s="290" t="s">
        <v>236</v>
      </c>
      <c r="C28" s="283"/>
      <c r="D28" s="287"/>
      <c r="E28" s="288"/>
      <c r="F28" s="275"/>
    </row>
    <row r="29" spans="1:7" s="270" customFormat="1" ht="13.15" customHeight="1" x14ac:dyDescent="0.2">
      <c r="A29" s="282"/>
      <c r="B29" s="292" t="s">
        <v>237</v>
      </c>
      <c r="C29" s="296"/>
      <c r="D29" s="287"/>
      <c r="E29" s="288"/>
    </row>
    <row r="30" spans="1:7" s="270" customFormat="1" ht="13.15" customHeight="1" x14ac:dyDescent="0.2">
      <c r="A30" s="282"/>
      <c r="B30" s="292" t="s">
        <v>238</v>
      </c>
      <c r="C30" s="292"/>
      <c r="D30" s="287"/>
      <c r="E30" s="288"/>
    </row>
    <row r="31" spans="1:7" s="270" customFormat="1" ht="13.15" customHeight="1" x14ac:dyDescent="0.2">
      <c r="A31" s="282"/>
      <c r="B31" s="292" t="s">
        <v>239</v>
      </c>
      <c r="C31" s="292"/>
      <c r="D31" s="287"/>
      <c r="E31" s="288"/>
    </row>
    <row r="32" spans="1:7" s="270" customFormat="1" ht="13.15" customHeight="1" x14ac:dyDescent="0.2">
      <c r="A32" s="282"/>
      <c r="B32" s="297" t="s">
        <v>240</v>
      </c>
      <c r="C32" s="297"/>
      <c r="D32" s="287"/>
      <c r="E32" s="288"/>
    </row>
    <row r="33" spans="1:7" s="270" customFormat="1" ht="13.15" customHeight="1" x14ac:dyDescent="0.2">
      <c r="A33" s="282"/>
      <c r="B33" s="292" t="s">
        <v>241</v>
      </c>
      <c r="C33" s="292"/>
      <c r="D33" s="287"/>
      <c r="E33" s="288"/>
    </row>
    <row r="34" spans="1:7" s="270" customFormat="1" ht="13.15" customHeight="1" x14ac:dyDescent="0.2">
      <c r="A34" s="282"/>
      <c r="B34" s="292" t="s">
        <v>242</v>
      </c>
      <c r="C34" s="292"/>
      <c r="D34" s="287"/>
      <c r="E34" s="288"/>
    </row>
    <row r="35" spans="1:7" s="270" customFormat="1" ht="13.15" customHeight="1" x14ac:dyDescent="0.2">
      <c r="A35" s="282"/>
      <c r="B35" s="292" t="s">
        <v>243</v>
      </c>
      <c r="C35" s="292"/>
      <c r="D35" s="287"/>
      <c r="E35" s="288"/>
    </row>
    <row r="36" spans="1:7" s="270" customFormat="1" ht="13.15" customHeight="1" x14ac:dyDescent="0.2">
      <c r="A36" s="282"/>
      <c r="B36" s="297"/>
      <c r="C36" s="298"/>
      <c r="D36" s="287"/>
      <c r="E36" s="288"/>
    </row>
    <row r="37" spans="1:7" s="275" customFormat="1" ht="13.15" customHeight="1" x14ac:dyDescent="0.2">
      <c r="A37" s="299" t="s">
        <v>244</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245</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246</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247</v>
      </c>
      <c r="B44" s="311"/>
      <c r="C44" s="311"/>
      <c r="D44" s="311"/>
      <c r="E44" s="311"/>
      <c r="F44" s="311"/>
      <c r="G44" s="311"/>
    </row>
    <row r="45" spans="1:7" ht="13.15" customHeight="1" x14ac:dyDescent="0.2">
      <c r="A45" s="306" t="s">
        <v>248</v>
      </c>
      <c r="B45" s="306"/>
      <c r="C45" s="312" t="s">
        <v>249</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F723FC24-8C1F-43F4-BDFB-A959C3B9C89D}"/>
    <hyperlink ref="A41:G42" r:id="rId2" display="Das Glossar enthält Erläuterungen zu allen statistisch relevanten Begriffen, die in den verschiedenen Produkten der Statistik der BA Verwendung finden." xr:uid="{8E1EB266-D472-40C8-A92A-CF708947AF13}"/>
    <hyperlink ref="A45:B45" r:id="rId3" display="Abkürzungsverzeichnis" xr:uid="{3A9603CE-ED5A-4AA5-8D0F-214DAC2B1935}"/>
    <hyperlink ref="C45" r:id="rId4" xr:uid="{B6E52A6F-E85E-456D-BFE7-4BFD0E5312D0}"/>
    <hyperlink ref="A39:G39" r:id="rId5" display="Die Qualitätsberichte der Statistik erläutern die Entstehung und Aussagekraft der jeweiligen Fachstatistik." xr:uid="{CAB5D949-9189-4EAC-8835-00D20459B05B}"/>
    <hyperlink ref="B9:D9" r:id="rId6" display="Arbeitsuche, Arbeitslosigkeit und Unterbeschäftigung" xr:uid="{D686A630-02CA-4B51-BC83-D54E776B7C22}"/>
    <hyperlink ref="B10:C10" r:id="rId7" display="Ausbildungsmarkt" xr:uid="{E7E3CAD5-F9DA-42C2-A6F7-EB2FFD4E215C}"/>
    <hyperlink ref="B11:C11" r:id="rId8" display="Beschäftigung" xr:uid="{0B23E9B5-D7BE-4FB8-BAB2-01ABBFCC9624}"/>
    <hyperlink ref="B12:C12" r:id="rId9" display="Einnahmen/Ausgaben" xr:uid="{51F1AE66-5636-4108-966B-E1AE55C53E95}"/>
    <hyperlink ref="B13:C13" r:id="rId10" display="Förderung und berufliche Rehabilitation" xr:uid="{BEC781CF-F16C-4A3B-9B45-6FC4ECE53930}"/>
    <hyperlink ref="B14:C14" r:id="rId11" display="Gemeldete Arbeitsstellen" xr:uid="{23984717-0EEE-4205-988C-2CB28A52EAF1}"/>
    <hyperlink ref="B15:C15" r:id="rId12" display="Grundsicherung für Arbeitsuchende (SGB II)" xr:uid="{AF0BBBD8-0950-4D91-9CC7-49BE7D4A4133}"/>
    <hyperlink ref="B16:C16" r:id="rId13" display="Leistungen SGB III" xr:uid="{300FBDEC-52B9-45A1-AA23-06B2B13BBB80}"/>
    <hyperlink ref="B19:C19" r:id="rId14" display="Berufe" xr:uid="{A5CB72FE-2ACD-4733-8533-D7F361C74B78}"/>
    <hyperlink ref="B20:C20" r:id="rId15" display="Bildung" xr:uid="{B0340B6C-AFF5-4EC2-BC8D-193BBCD47385}"/>
    <hyperlink ref="B21:C21" r:id="rId16" display="Demografie" xr:uid="{DC846DAE-CE4F-4FAF-BDC8-A63C25B7F303}"/>
    <hyperlink ref="B22:C22" r:id="rId17" display="Eingliederungsbilanzen" xr:uid="{CD40B3B8-734E-43F9-BEAE-ECAC9C0E922E}"/>
    <hyperlink ref="B23:C23" r:id="rId18" display="Entgelt" xr:uid="{FCD2FC96-7891-473F-BF36-2E53C9D26D6F}"/>
    <hyperlink ref="B24:C24" r:id="rId19" display="Fachkräftebedarf" xr:uid="{F2D3FCB9-B696-478E-9F34-9CE985F66902}"/>
    <hyperlink ref="B25:C25" r:id="rId20" display="Familien und Kinder" xr:uid="{36207C3C-BFE8-443F-B8D5-7ED28C488573}"/>
    <hyperlink ref="B26:C26" r:id="rId21" display="Frauen und Männer" xr:uid="{42C42B0F-F7BB-4B9A-87F3-8CEADB194453}"/>
    <hyperlink ref="B28:C28" r:id="rId22" display="Langzeitarbeitslosigkeit" xr:uid="{76820A2D-A711-49E7-AF2C-8A610358E9EA}"/>
    <hyperlink ref="B29:C29" r:id="rId23" display="Menschen mit Behinderungen" xr:uid="{D554114B-C8CF-4531-904B-5AC401D83A16}"/>
    <hyperlink ref="B30:C30" r:id="rId24" display="Migration" xr:uid="{F3E766E2-0B6B-41C5-ABE3-F88C05073557}"/>
    <hyperlink ref="B31:C31" r:id="rId25" display="Regionale Mobilität" xr:uid="{70D2E9F8-73A1-491C-8B16-AB900DA94889}"/>
    <hyperlink ref="B34:C34" r:id="rId26" display="Wirtschaftszweige" xr:uid="{600341C6-EA7F-4FB0-8F92-6D86D8FB222A}"/>
    <hyperlink ref="B35:C35" r:id="rId27" display="Zeitarbeit" xr:uid="{C963EAE0-54B9-462C-A432-6860217D1239}"/>
    <hyperlink ref="A27" r:id="rId28" tooltip="Jüngere" display="https://statistik.arbeitsagentur.de/DE/Navigation/Statistiken/Themen-im-Fokus/Juengere/Juengere-Nav.html?mtm_campaign=Bericht" xr:uid="{4513EC8D-0A25-4FCF-86EA-7188D9B10C6E}"/>
    <hyperlink ref="B27:C27" r:id="rId29" display="Jüngere" xr:uid="{8314E1D1-6992-4AE3-86A1-54DA802C98E3}"/>
    <hyperlink ref="B33:C33" r:id="rId30" display="Ukraine-Krieg" xr:uid="{60FBD581-C800-452D-895F-6EBF93856ED2}"/>
    <hyperlink ref="A37:E37" r:id="rId31" display="Die Methodischen Hinweise der Statistik bieten ergänzende Informationen." xr:uid="{F337B38A-A217-41C4-87C5-DBEAE6EFE6BD}"/>
    <hyperlink ref="B32" r:id="rId32" xr:uid="{CA7A28BE-0FFE-4D90-BB62-1F964C5ED61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2026-01-22T09:26:13Z</dcterms:modified>
</cp:coreProperties>
</file>