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13_ncr:1_{CFBC21E4-2E61-4FD4-940C-1D856920B006}" xr6:coauthVersionLast="47" xr6:coauthVersionMax="47" xr10:uidLastSave="{00000000-0000-0000-0000-000000000000}"/>
  <bookViews>
    <workbookView xWindow="-120" yWindow="-120" windowWidth="20730" windowHeight="11040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Area" localSheetId="16">'Statistik-Infoseite'!$A$1:$G$46</definedName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<sst xmlns="http://schemas.openxmlformats.org/spreadsheetml/2006/main" count="1444" uniqueCount="246">
  <si>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</si>
  <si>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</si>
  <si>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</si>
  <si>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</si>
  <si>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</si>
  <si>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</si>
  <si>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</si>
  <si>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</si>
  <si>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</si>
  <si>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</si>
  <si>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</si>
  <si>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</si>
  <si>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</si>
  <si>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</si>
  <si>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</si>
  <si>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</si>
  <si>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</si>
  <si>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</si>
  <si>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</si>
  <si>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</si>
  <si>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</si>
  <si>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</si>
  <si>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</si>
  <si>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</si>
  <si>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</si>
  <si>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</si>
  <si>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</si>
  <si>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</si>
  <si>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</si>
  <si>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</si>
  <si>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</si>
  <si>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</si>
  <si>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</si>
  <si>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</si>
  <si>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</si>
  <si>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</si>
  <si>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</si>
  <si>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</si>
  <si>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</si>
  <si>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</si>
  <si>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</si>
  <si>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</si>
  <si>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</si>
  <si>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</si>
  <si>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</si>
  <si>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</si>
  <si>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</si>
  <si>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</si>
  <si>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</si>
  <si>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</si>
  <si>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</si>
  <si>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</si>
  <si>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</si>
  <si>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</si>
  <si>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</si>
  <si>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</si>
  <si>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</si>
  <si>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</si>
  <si>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</si>
  <si>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</si>
  <si>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</si>
  <si>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</si>
  <si>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</si>
  <si>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</si>
  <si>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</si>
  <si>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</si>
  <si>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</si>
  <si>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</si>
  <si>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</si>
  <si>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</si>
  <si>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</si>
  <si>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</si>
  <si>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</si>
  <si>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</si>
  <si>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</si>
  <si>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</si>
  <si>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</si>
  <si>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</si>
  <si>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</si>
  <si>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</si>
  <si>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</si>
  <si>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</si>
  <si>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</si>
  <si>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</si>
  <si>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</si>
  <si>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</si>
  <si>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</si>
  <si>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</si>
  <si>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</si>
  <si>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</si>
  <si>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</si>
  <si>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</si>
  <si>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</si>
  <si>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</si>
  <si>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</si>
  <si>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</si>
  <si>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</si>
  <si>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</si>
  <si>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</si>
  <si>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</si>
  <si>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</si>
  <si>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</si>
  <si>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</si>
  <si>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</si>
  <si>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</si>
  <si>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</si>
  <si>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</si>
  <si>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</si>
  <si>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</si>
  <si>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</si>
  <si>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</si>
  <si>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</si>
  <si>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</si>
  <si>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</si>
  <si>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</si>
  <si>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</si>
  <si>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</si>
  <si>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</si>
  <si>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</si>
  <si>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</si>
  <si>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</si>
  <si>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</si>
  <si>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</si>
  <si>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</si>
  <si>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</si>
  <si>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</si>
  <si>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</si>
  <si>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</si>
  <si>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</si>
  <si>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</si>
  <si>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</si>
  <si>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</si>
  <si>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</si>
  <si>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</si>
  <si>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</si>
  <si>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</si>
  <si>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</si>
  <si>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</si>
  <si>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</si>
  <si>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</si>
  <si>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</si>
  <si>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</si>
  <si>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</si>
  <si>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</si>
  <si>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</si>
  <si>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</si>
  <si>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</si>
  <si>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</si>
  <si>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</si>
  <si>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</si>
  <si>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</si>
  <si>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</si>
  <si>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</si>
  <si>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</si>
  <si>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</si>
  <si>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</si>
  <si>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</si>
  <si>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</si>
  <si>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</si>
  <si>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</si>
  <si>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</si>
  <si>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</si>
  <si>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</si>
  <si>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</si>
  <si>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</si>
  <si>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</si>
  <si>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</si>
  <si>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</si>
  <si>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</si>
  <si>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</si>
  <si>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</si>
  <si>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</si>
  <si>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</si>
  <si>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</si>
  <si>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</si>
  <si>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</si>
  <si>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</si>
  <si>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</si>
  <si>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</si>
  <si>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</si>
  <si>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</si>
  <si>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</si>
  <si>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</si>
  <si>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</si>
  <si>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</si>
  <si>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</si>
  <si>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</si>
  <si>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</si>
  <si>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</si>
  <si>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</si>
  <si>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</si>
  <si>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</si>
  <si>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</si>
  <si>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</si>
  <si>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</si>
  <si>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</si>
  <si>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</si>
  <si>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</si>
  <si>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</si>
  <si>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</si>
  <si>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</si>
  <si>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</si>
  <si>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</si>
  <si>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</si>
  <si>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</si>
  <si>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</si>
  <si>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</si>
  <si>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</si>
  <si>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</si>
  <si>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</si>
  <si>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</si>
  <si>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</si>
  <si>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</si>
  <si>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</si>
  <si>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</si>
  <si>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</si>
  <si>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</si>
  <si>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</si>
  <si>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</si>
  <si>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</si>
  <si>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</si>
  <si>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</si>
  <si>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</si>
  <si>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</si>
  <si>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</si>
  <si>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</si>
  <si>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</si>
  <si>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2023</t>
  </si>
  <si>
    <t>Jahr 2024</t>
  </si>
  <si>
    <t>https://statistik.arbeitsagentur.de/DE/Statischer-Content/Grundlagen/Methodik-Qualitaet/Methodenberichte/Ausbildungsstellenmarkt/Generische-Publikationen/MB-AusbM-Bewerber-frueherer-Berichtsjahre.pdf?__blob=publicationFile&amp;v=9.</t>
  </si>
  <si>
    <t>Jahr 2025</t>
  </si>
  <si>
    <t>Statistik-Service Südost</t>
  </si>
  <si>
    <t>0911/179-908001</t>
  </si>
  <si>
    <t>Statistik-Service-Suedost@arbeitsagentur.de</t>
  </si>
  <si>
    <t>90411 Nürnberg</t>
  </si>
  <si>
    <t>Nordostpark 14</t>
  </si>
  <si>
    <t>0911/179-8001</t>
  </si>
  <si>
    <t>-</t>
  </si>
  <si>
    <t>*</t>
  </si>
  <si>
    <t>Agentur für Arbeit München</t>
  </si>
  <si>
    <t>München</t>
  </si>
  <si>
    <t>Der Ausbildungsmarkt Ausbildungsbeginn bis Ende des Jahres 2025</t>
  </si>
  <si>
    <t>2025 / 2026</t>
  </si>
  <si>
    <t>2024 / 2025</t>
  </si>
  <si>
    <t>Bei der Auswahl einer Agentur stehen hier keine Daten zur Verfügung.</t>
  </si>
  <si>
    <t>Statistik der Bundesagentur für Arbeit, Der Ausbildungsmarkt Ausbildungsbeginn bis Ende des Jahres 2025, Nürnberg,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</si>
</sst>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#,##0;\-#,###,##0;\-"/>
    <numFmt numFmtId="165" formatCode="#,###,##0.0;\-#,###,##0.0;\-"/>
    <numFmt numFmtId="166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6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4" fontId="1" fillId="2" borderId="8" xfId="0" applyNumberFormat="1" applyFont="1" applyFill="1" applyBorder="1" applyAlignment="1">
      <alignment horizontal="right" vertical="top"/>
    </xf>
    <xf numFmtId="165" fontId="1" fillId="2" borderId="14" xfId="0" applyNumberFormat="1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9" xfId="0" applyNumberFormat="1" applyFont="1" applyFill="1" applyBorder="1" applyAlignment="1">
      <alignment horizontal="right" vertical="top"/>
    </xf>
    <xf numFmtId="165" fontId="1" fillId="2" borderId="4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7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5" fontId="4" fillId="0" borderId="14" xfId="0" applyNumberFormat="1" applyFont="1" applyBorder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165" fontId="4" fillId="0" borderId="5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4" fillId="0" borderId="14" xfId="0" applyNumberFormat="1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164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3" fillId="0" borderId="0" xfId="1" applyAlignment="1" applyProtection="1">
      <alignment horizontal="left" vertical="top" wrapText="1"/>
    </xf>
    <xf numFmtId="0" fontId="13" fillId="0" borderId="0" xfId="1" applyAlignment="1" applyProtection="1">
      <alignment horizontal="left" wrapText="1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0" borderId="0" xfId="1" applyFill="1" applyAlignment="1" applyProtection="1">
      <alignment horizontal="left" vertical="top" wrapText="1" indent="2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2025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Agentur für Arbeit München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November 2025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s://statistik.arbeitsagentur.de/DE/Statischer-Content/Grundlagen/Methodik-Qualitaet/Methodenberichte/Ausbildungsstellenmarkt/Generische-Publikationen/MB-AusbM-Bewerber-frueherer-Berichtsjahre.pdf?__blob=publicationFile&amp;v=9.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241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241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239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45962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5">
        <v>45981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208</v>
      </c>
      <c r="B17" s="147">
        <v>45989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4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245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52B6A473-5B9E-4EF2-A5A4-B6826BDC1EA4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213</v>
      </c>
      <c r="B1" s="20" t="s">
        <v>241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50" t="s">
        <v>241</v>
      </c>
      <c r="B5" s="150"/>
    </row>
    <row r="7" spans="1:2" x14ac:dyDescent="0.2">
      <c r="A7" s="63" t="s">
        <v>239</v>
      </c>
      <c r="B7" s="62"/>
    </row>
    <row r="8" spans="1:2" x14ac:dyDescent="0.2">
      <c r="A8" s="64">
        <v>45962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8" t="s">
        <v>95</v>
      </c>
      <c r="B14" s="148"/>
    </row>
    <row r="15" spans="1:2" s="89" customFormat="1" x14ac:dyDescent="0.2">
      <c r="A15" s="35" t="s">
        <v>162</v>
      </c>
      <c r="B15" s="43"/>
    </row>
    <row r="16" spans="1:2" x14ac:dyDescent="0.2">
      <c r="A16" s="151" t="s">
        <v>96</v>
      </c>
      <c r="B16" s="151"/>
    </row>
    <row r="17" spans="1:2" x14ac:dyDescent="0.2">
      <c r="A17" s="151" t="s">
        <v>97</v>
      </c>
      <c r="B17" s="151"/>
    </row>
    <row r="18" spans="1:2" x14ac:dyDescent="0.2">
      <c r="A18" s="151" t="s">
        <v>99</v>
      </c>
      <c r="B18" s="151"/>
    </row>
    <row r="19" spans="1:2" x14ac:dyDescent="0.2">
      <c r="A19" s="151" t="s">
        <v>98</v>
      </c>
      <c r="B19" s="151"/>
    </row>
    <row r="20" spans="1:2" x14ac:dyDescent="0.2">
      <c r="A20" s="151" t="s">
        <v>210</v>
      </c>
      <c r="B20" s="151"/>
    </row>
    <row r="22" spans="1:2" x14ac:dyDescent="0.2">
      <c r="A22" s="151" t="s">
        <v>161</v>
      </c>
      <c r="B22" s="151"/>
    </row>
    <row r="24" spans="1:2" ht="16.5" customHeight="1" x14ac:dyDescent="0.2">
      <c r="A24" s="148" t="s">
        <v>166</v>
      </c>
      <c r="B24" s="148"/>
    </row>
    <row r="25" spans="1:2" x14ac:dyDescent="0.2">
      <c r="A25" s="151" t="s">
        <v>100</v>
      </c>
      <c r="B25" s="151"/>
    </row>
    <row r="26" spans="1:2" x14ac:dyDescent="0.2">
      <c r="A26" s="151" t="s">
        <v>101</v>
      </c>
      <c r="B26" s="151"/>
    </row>
    <row r="27" spans="1:2" x14ac:dyDescent="0.2">
      <c r="A27" s="151" t="s">
        <v>102</v>
      </c>
      <c r="B27" s="151"/>
    </row>
    <row r="28" spans="1:2" x14ac:dyDescent="0.2">
      <c r="A28" s="151" t="s">
        <v>103</v>
      </c>
      <c r="B28" s="151"/>
    </row>
    <row r="30" spans="1:2" x14ac:dyDescent="0.2">
      <c r="A30" s="35" t="s">
        <v>209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9" t="s">
        <v>104</v>
      </c>
      <c r="B35" s="149"/>
    </row>
    <row r="36" spans="1:2" ht="30" customHeight="1" x14ac:dyDescent="0.2">
      <c r="A36" s="149" t="s">
        <v>105</v>
      </c>
      <c r="B36" s="149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241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239</v>
      </c>
      <c r="B6" s="62"/>
      <c r="C6" s="62"/>
      <c r="D6" s="62"/>
      <c r="E6" s="62"/>
      <c r="F6" s="62"/>
    </row>
    <row r="7" spans="1:6" ht="12.75" customHeight="1" x14ac:dyDescent="0.2">
      <c r="A7" s="64">
        <v>45962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6" t="s">
        <v>112</v>
      </c>
      <c r="B9" s="152" t="s">
        <v>242</v>
      </c>
      <c r="C9" s="154"/>
      <c r="D9" s="152" t="s">
        <v>18</v>
      </c>
      <c r="E9" s="153"/>
      <c r="F9" s="99" t="s">
        <v>243</v>
      </c>
    </row>
    <row r="10" spans="1:6" x14ac:dyDescent="0.2">
      <c r="A10" s="157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8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240</v>
      </c>
      <c r="B12" s="79"/>
      <c r="C12" s="76"/>
      <c r="D12" s="79"/>
      <c r="E12" s="76"/>
      <c r="F12" s="82"/>
    </row>
    <row r="13" spans="1:6" ht="13.5" customHeight="1" x14ac:dyDescent="0.2">
      <c r="A13" s="73" t="s">
        <v>217</v>
      </c>
      <c r="B13" s="80">
        <v>685</v>
      </c>
      <c r="C13" s="77">
        <v>100</v>
      </c>
      <c r="D13" s="80">
        <v>140</v>
      </c>
      <c r="E13" s="77">
        <v>25.69</v>
      </c>
      <c r="F13" s="83">
        <v>545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47</v>
      </c>
      <c r="C15" s="77">
        <v>6.86</v>
      </c>
      <c r="D15" s="80">
        <v>14</v>
      </c>
      <c r="E15" s="77">
        <v>42.42</v>
      </c>
      <c r="F15" s="83">
        <v>33</v>
      </c>
    </row>
    <row r="16" spans="1:6" ht="13.5" customHeight="1" x14ac:dyDescent="0.2">
      <c r="A16" s="74" t="s">
        <v>107</v>
      </c>
      <c r="B16" s="80">
        <v>45</v>
      </c>
      <c r="C16" s="77">
        <v>6.57</v>
      </c>
      <c r="D16" s="80">
        <v>18</v>
      </c>
      <c r="E16" s="77">
        <v>66.67</v>
      </c>
      <c r="F16" s="83">
        <v>27</v>
      </c>
    </row>
    <row r="17" spans="1:6" ht="13.5" customHeight="1" x14ac:dyDescent="0.2">
      <c r="A17" s="74" t="s">
        <v>108</v>
      </c>
      <c r="B17" s="80">
        <v>121</v>
      </c>
      <c r="C17" s="77">
        <v>17.66</v>
      </c>
      <c r="D17" s="80">
        <v>2</v>
      </c>
      <c r="E17" s="77">
        <v>1.68</v>
      </c>
      <c r="F17" s="83">
        <v>119</v>
      </c>
    </row>
    <row r="18" spans="1:6" ht="13.5" customHeight="1" x14ac:dyDescent="0.2">
      <c r="A18" s="74" t="s">
        <v>109</v>
      </c>
      <c r="B18" s="80">
        <v>252</v>
      </c>
      <c r="C18" s="77">
        <v>36.79</v>
      </c>
      <c r="D18" s="80">
        <v>43</v>
      </c>
      <c r="E18" s="77">
        <v>20.57</v>
      </c>
      <c r="F18" s="83">
        <v>209</v>
      </c>
    </row>
    <row r="19" spans="1:6" ht="13.5" customHeight="1" x14ac:dyDescent="0.2">
      <c r="A19" s="74" t="s">
        <v>110</v>
      </c>
      <c r="B19" s="80">
        <v>220</v>
      </c>
      <c r="C19" s="77">
        <v>32.119999999999997</v>
      </c>
      <c r="D19" s="80">
        <v>63</v>
      </c>
      <c r="E19" s="77">
        <v>40.130000000000003</v>
      </c>
      <c r="F19" s="83">
        <v>157</v>
      </c>
    </row>
    <row r="20" spans="1:6" ht="13.5" customHeight="1" x14ac:dyDescent="0.2">
      <c r="A20" s="72" t="s">
        <v>111</v>
      </c>
      <c r="B20" s="81">
        <v>332</v>
      </c>
      <c r="C20" s="78">
        <v>48.47</v>
      </c>
      <c r="D20" s="81">
        <v>80</v>
      </c>
      <c r="E20" s="78">
        <v>31.75</v>
      </c>
      <c r="F20" s="84">
        <v>252</v>
      </c>
    </row>
    <row r="21" spans="1:6" ht="13.5" customHeight="1" x14ac:dyDescent="0.2">
      <c r="A21" s="100" t="s">
        <v>113</v>
      </c>
      <c r="B21" s="79">
        <v>890</v>
      </c>
      <c r="C21" s="76">
        <v>100</v>
      </c>
      <c r="D21" s="79">
        <v>41</v>
      </c>
      <c r="E21" s="76">
        <v>4.83</v>
      </c>
      <c r="F21" s="82">
        <v>849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>
        <v>869</v>
      </c>
      <c r="C23" s="77">
        <v>97.64</v>
      </c>
      <c r="D23" s="80">
        <v>46</v>
      </c>
      <c r="E23" s="77">
        <v>5.59</v>
      </c>
      <c r="F23" s="83">
        <v>823</v>
      </c>
    </row>
    <row r="24" spans="1:6" ht="13.5" customHeight="1" x14ac:dyDescent="0.2">
      <c r="A24" s="75" t="s">
        <v>115</v>
      </c>
      <c r="B24" s="80">
        <v>788</v>
      </c>
      <c r="C24" s="77">
        <v>88.54</v>
      </c>
      <c r="D24" s="80">
        <v>124</v>
      </c>
      <c r="E24" s="77">
        <v>18.670000000000002</v>
      </c>
      <c r="F24" s="83">
        <v>664</v>
      </c>
    </row>
    <row r="25" spans="1:6" ht="13.5" customHeight="1" x14ac:dyDescent="0.2">
      <c r="A25" s="74" t="s">
        <v>116</v>
      </c>
      <c r="B25" s="80">
        <v>21</v>
      </c>
      <c r="C25" s="77">
        <v>2.36</v>
      </c>
      <c r="D25" s="80">
        <v>-5</v>
      </c>
      <c r="E25" s="77">
        <v>-19.23</v>
      </c>
      <c r="F25" s="83">
        <v>26</v>
      </c>
    </row>
    <row r="26" spans="1:6" ht="13.5" customHeight="1" x14ac:dyDescent="0.2">
      <c r="A26" s="72" t="s">
        <v>117</v>
      </c>
      <c r="B26" s="81">
        <v>439</v>
      </c>
      <c r="C26" s="78">
        <v>49.33</v>
      </c>
      <c r="D26" s="81">
        <v>10</v>
      </c>
      <c r="E26" s="78">
        <v>2.33</v>
      </c>
      <c r="F26" s="85">
        <v>429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9" t="s">
        <v>119</v>
      </c>
      <c r="B28" s="149"/>
      <c r="C28" s="149"/>
      <c r="D28" s="149"/>
      <c r="E28" s="149"/>
      <c r="F28" s="149"/>
    </row>
    <row r="29" spans="1:6" x14ac:dyDescent="0.2">
      <c r="A29" s="67" t="s">
        <v>118</v>
      </c>
      <c r="C29" s="155"/>
      <c r="D29" s="155"/>
      <c r="E29" s="155"/>
      <c r="F29" s="155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9" t="s">
        <v>142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685</v>
      </c>
      <c r="C13" s="10">
        <v>100</v>
      </c>
      <c r="D13" s="9">
        <v>39</v>
      </c>
      <c r="E13" s="10">
        <v>5.7</v>
      </c>
      <c r="F13" s="9">
        <v>67</v>
      </c>
      <c r="G13" s="10">
        <v>9.8000000000000007</v>
      </c>
      <c r="H13" s="9">
        <v>247</v>
      </c>
      <c r="I13" s="10">
        <v>36.1</v>
      </c>
      <c r="J13" s="9">
        <v>332</v>
      </c>
      <c r="K13" s="10">
        <v>48.5</v>
      </c>
      <c r="M13" s="44"/>
    </row>
    <row r="14" spans="1:13" ht="13.5" customHeight="1" x14ac:dyDescent="0.2">
      <c r="A14" s="49" t="s">
        <v>124</v>
      </c>
      <c r="B14" s="12">
        <v>145</v>
      </c>
      <c r="C14" s="13">
        <v>21.2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112</v>
      </c>
      <c r="C15" s="13">
        <v>16.399999999999999</v>
      </c>
      <c r="D15" s="12">
        <v>0</v>
      </c>
      <c r="E15" s="13">
        <v>0</v>
      </c>
      <c r="F15" s="12">
        <v>3</v>
      </c>
      <c r="G15" s="13">
        <v>0.4</v>
      </c>
      <c r="H15" s="12">
        <v>109</v>
      </c>
      <c r="I15" s="13">
        <v>15.9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13</v>
      </c>
      <c r="C16" s="13">
        <v>1.9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20</v>
      </c>
      <c r="C17" s="13">
        <v>2.9</v>
      </c>
      <c r="D17" s="12">
        <v>0</v>
      </c>
      <c r="E17" s="13">
        <v>0</v>
      </c>
      <c r="F17" s="12" t="s">
        <v>238</v>
      </c>
      <c r="G17" s="13" t="s">
        <v>238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126</v>
      </c>
      <c r="C18" s="13">
        <v>18.399999999999999</v>
      </c>
      <c r="D18" s="12">
        <v>39</v>
      </c>
      <c r="E18" s="13">
        <v>5.7</v>
      </c>
      <c r="F18" s="12">
        <v>18</v>
      </c>
      <c r="G18" s="13">
        <v>2.6</v>
      </c>
      <c r="H18" s="12">
        <v>69</v>
      </c>
      <c r="I18" s="13">
        <v>10.1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62</v>
      </c>
      <c r="C19" s="13">
        <v>9.1</v>
      </c>
      <c r="D19" s="12">
        <v>25</v>
      </c>
      <c r="E19" s="13">
        <v>3.6</v>
      </c>
      <c r="F19" s="12">
        <v>9</v>
      </c>
      <c r="G19" s="13">
        <v>1.3</v>
      </c>
      <c r="H19" s="12">
        <v>28</v>
      </c>
      <c r="I19" s="13">
        <v>4.0999999999999996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22</v>
      </c>
      <c r="C20" s="13">
        <v>3.2</v>
      </c>
      <c r="D20" s="12">
        <v>14</v>
      </c>
      <c r="E20" s="13">
        <v>2</v>
      </c>
      <c r="F20" s="12" t="s">
        <v>238</v>
      </c>
      <c r="G20" s="13" t="s">
        <v>238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42</v>
      </c>
      <c r="C21" s="13">
        <v>6.1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3</v>
      </c>
      <c r="C22" s="13">
        <v>0.4</v>
      </c>
      <c r="D22" s="12">
        <v>0</v>
      </c>
      <c r="E22" s="13">
        <v>0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 t="s">
        <v>238</v>
      </c>
      <c r="C23" s="13" t="s">
        <v>238</v>
      </c>
      <c r="D23" s="12">
        <v>0</v>
      </c>
      <c r="E23" s="13">
        <v>0</v>
      </c>
      <c r="F23" s="12" t="s">
        <v>238</v>
      </c>
      <c r="G23" s="13" t="s">
        <v>238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38</v>
      </c>
      <c r="C25" s="13">
        <v>5.5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38</v>
      </c>
      <c r="C26" s="13">
        <v>5.5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373</v>
      </c>
      <c r="C31" s="13">
        <v>54.5</v>
      </c>
      <c r="D31" s="12">
        <v>0</v>
      </c>
      <c r="E31" s="13">
        <v>0</v>
      </c>
      <c r="F31" s="12">
        <v>41</v>
      </c>
      <c r="G31" s="13">
        <v>6</v>
      </c>
      <c r="H31" s="12">
        <v>0</v>
      </c>
      <c r="I31" s="13">
        <v>0</v>
      </c>
      <c r="J31" s="12">
        <v>332</v>
      </c>
      <c r="K31" s="13">
        <v>48.5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140</v>
      </c>
      <c r="C34" s="10">
        <v>25.7</v>
      </c>
      <c r="D34" s="11">
        <v>-2</v>
      </c>
      <c r="E34" s="10">
        <v>-4.9000000000000004</v>
      </c>
      <c r="F34" s="11">
        <v>5</v>
      </c>
      <c r="G34" s="10">
        <v>8.1</v>
      </c>
      <c r="H34" s="11">
        <v>57</v>
      </c>
      <c r="I34" s="10">
        <v>30</v>
      </c>
      <c r="J34" s="11">
        <v>80</v>
      </c>
      <c r="K34" s="10">
        <v>31.7</v>
      </c>
    </row>
    <row r="35" spans="1:11" ht="13.5" customHeight="1" x14ac:dyDescent="0.2">
      <c r="A35" s="49" t="s">
        <v>124</v>
      </c>
      <c r="B35" s="12">
        <v>45</v>
      </c>
      <c r="C35" s="13">
        <v>45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33</v>
      </c>
      <c r="C36" s="13">
        <v>41.8</v>
      </c>
      <c r="D36" s="14">
        <v>0</v>
      </c>
      <c r="E36" s="13">
        <v>0</v>
      </c>
      <c r="F36" s="14">
        <v>1</v>
      </c>
      <c r="G36" s="13">
        <v>50</v>
      </c>
      <c r="H36" s="14">
        <v>32</v>
      </c>
      <c r="I36" s="13">
        <v>41.6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2</v>
      </c>
      <c r="C37" s="13">
        <v>18.2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10</v>
      </c>
      <c r="C38" s="13">
        <v>100</v>
      </c>
      <c r="D38" s="14">
        <v>0</v>
      </c>
      <c r="E38" s="13">
        <v>0</v>
      </c>
      <c r="F38" s="14" t="s">
        <v>238</v>
      </c>
      <c r="G38" s="13" t="s">
        <v>238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15</v>
      </c>
      <c r="C39" s="13">
        <v>13.5</v>
      </c>
      <c r="D39" s="14">
        <v>-2</v>
      </c>
      <c r="E39" s="13">
        <v>-4.9000000000000004</v>
      </c>
      <c r="F39" s="14">
        <v>0</v>
      </c>
      <c r="G39" s="13">
        <v>0</v>
      </c>
      <c r="H39" s="14">
        <v>17</v>
      </c>
      <c r="I39" s="13">
        <v>32.700000000000003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15</v>
      </c>
      <c r="C40" s="13">
        <v>31.9</v>
      </c>
      <c r="D40" s="14">
        <v>0</v>
      </c>
      <c r="E40" s="13">
        <v>0</v>
      </c>
      <c r="F40" s="14">
        <v>1</v>
      </c>
      <c r="G40" s="13">
        <v>12.5</v>
      </c>
      <c r="H40" s="14">
        <v>14</v>
      </c>
      <c r="I40" s="13">
        <v>100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-6</v>
      </c>
      <c r="C41" s="13">
        <v>-21.4</v>
      </c>
      <c r="D41" s="14">
        <v>-2</v>
      </c>
      <c r="E41" s="13">
        <v>-12.5</v>
      </c>
      <c r="F41" s="14" t="s">
        <v>238</v>
      </c>
      <c r="G41" s="13" t="s">
        <v>238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6</v>
      </c>
      <c r="C42" s="13">
        <v>16.7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 t="s">
        <v>238</v>
      </c>
      <c r="G43" s="13" t="s">
        <v>238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 t="s">
        <v>238</v>
      </c>
      <c r="C44" s="13" t="s">
        <v>238</v>
      </c>
      <c r="D44" s="14">
        <v>0</v>
      </c>
      <c r="E44" s="13">
        <v>0</v>
      </c>
      <c r="F44" s="14" t="s">
        <v>238</v>
      </c>
      <c r="G44" s="13" t="s">
        <v>238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-1</v>
      </c>
      <c r="G45" s="13">
        <v>-100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-6</v>
      </c>
      <c r="C46" s="13">
        <v>-13.6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-6</v>
      </c>
      <c r="C47" s="13">
        <v>-13.6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86</v>
      </c>
      <c r="C52" s="16">
        <v>30</v>
      </c>
      <c r="D52" s="17">
        <v>0</v>
      </c>
      <c r="E52" s="16">
        <v>0</v>
      </c>
      <c r="F52" s="17">
        <v>6</v>
      </c>
      <c r="G52" s="16">
        <v>17.100000000000001</v>
      </c>
      <c r="H52" s="17">
        <v>0</v>
      </c>
      <c r="I52" s="16">
        <v>0</v>
      </c>
      <c r="J52" s="17">
        <v>80</v>
      </c>
      <c r="K52" s="16">
        <v>31.7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47</v>
      </c>
      <c r="C13" s="10">
        <v>100</v>
      </c>
      <c r="D13" s="9">
        <v>7</v>
      </c>
      <c r="E13" s="10">
        <v>14.9</v>
      </c>
      <c r="F13" s="9">
        <v>5</v>
      </c>
      <c r="G13" s="10">
        <v>10.6</v>
      </c>
      <c r="H13" s="9">
        <v>17</v>
      </c>
      <c r="I13" s="10">
        <v>36.200000000000003</v>
      </c>
      <c r="J13" s="9">
        <v>18</v>
      </c>
      <c r="K13" s="10">
        <v>38.299999999999997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25</v>
      </c>
      <c r="C18" s="13">
        <v>53.2</v>
      </c>
      <c r="D18" s="12">
        <v>7</v>
      </c>
      <c r="E18" s="13">
        <v>14.9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19</v>
      </c>
      <c r="C19" s="13">
        <v>40.4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11</v>
      </c>
      <c r="I19" s="13">
        <v>23.4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6</v>
      </c>
      <c r="C20" s="13">
        <v>12.8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>
        <v>18</v>
      </c>
      <c r="K31" s="13">
        <v>38.299999999999997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14</v>
      </c>
      <c r="C34" s="10">
        <v>42.4</v>
      </c>
      <c r="D34" s="11">
        <v>1</v>
      </c>
      <c r="E34" s="10">
        <v>16.7</v>
      </c>
      <c r="F34" s="11">
        <v>2</v>
      </c>
      <c r="G34" s="10">
        <v>66.7</v>
      </c>
      <c r="H34" s="11">
        <v>5</v>
      </c>
      <c r="I34" s="10">
        <v>41.7</v>
      </c>
      <c r="J34" s="11">
        <v>6</v>
      </c>
      <c r="K34" s="10">
        <v>50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-1</v>
      </c>
      <c r="C38" s="13">
        <v>-100</v>
      </c>
      <c r="D38" s="14">
        <v>0</v>
      </c>
      <c r="E38" s="13">
        <v>0</v>
      </c>
      <c r="F38" s="14">
        <v>0</v>
      </c>
      <c r="G38" s="13">
        <v>0</v>
      </c>
      <c r="H38" s="14">
        <v>-1</v>
      </c>
      <c r="I38" s="13">
        <v>-100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9</v>
      </c>
      <c r="C39" s="13">
        <v>56.2</v>
      </c>
      <c r="D39" s="14">
        <v>1</v>
      </c>
      <c r="E39" s="13">
        <v>16.7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10</v>
      </c>
      <c r="C40" s="13">
        <v>111.1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4</v>
      </c>
      <c r="I40" s="13">
        <v>57.1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-1</v>
      </c>
      <c r="C41" s="13">
        <v>-14.3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>
        <v>6</v>
      </c>
      <c r="K52" s="16">
        <v>50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45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14</v>
      </c>
      <c r="C14" s="13">
        <v>31.1</v>
      </c>
      <c r="D14" s="12">
        <v>0</v>
      </c>
      <c r="E14" s="13">
        <v>0</v>
      </c>
      <c r="F14" s="12">
        <v>0</v>
      </c>
      <c r="G14" s="13">
        <v>0</v>
      </c>
      <c r="H14" s="12">
        <v>14</v>
      </c>
      <c r="I14" s="13">
        <v>31.1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22</v>
      </c>
      <c r="C31" s="13">
        <v>48.9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18</v>
      </c>
      <c r="C34" s="10">
        <v>66.7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3</v>
      </c>
      <c r="C35" s="13">
        <v>27.3</v>
      </c>
      <c r="D35" s="14">
        <v>0</v>
      </c>
      <c r="E35" s="13">
        <v>0</v>
      </c>
      <c r="F35" s="14">
        <v>0</v>
      </c>
      <c r="G35" s="13">
        <v>0</v>
      </c>
      <c r="H35" s="14">
        <v>3</v>
      </c>
      <c r="I35" s="13">
        <v>27.3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11</v>
      </c>
      <c r="C52" s="16">
        <v>100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121</v>
      </c>
      <c r="C13" s="10">
        <v>100</v>
      </c>
      <c r="D13" s="9">
        <v>7</v>
      </c>
      <c r="E13" s="10">
        <v>5.8</v>
      </c>
      <c r="F13" s="9">
        <v>6</v>
      </c>
      <c r="G13" s="10">
        <v>5</v>
      </c>
      <c r="H13" s="9">
        <v>95</v>
      </c>
      <c r="I13" s="10">
        <v>78.5</v>
      </c>
      <c r="J13" s="9">
        <v>13</v>
      </c>
      <c r="K13" s="10">
        <v>10.7</v>
      </c>
      <c r="M13" s="44"/>
    </row>
    <row r="14" spans="1:13" ht="13.5" customHeight="1" x14ac:dyDescent="0.2">
      <c r="A14" s="49" t="s">
        <v>124</v>
      </c>
      <c r="B14" s="12">
        <v>52</v>
      </c>
      <c r="C14" s="13">
        <v>43</v>
      </c>
      <c r="D14" s="12">
        <v>0</v>
      </c>
      <c r="E14" s="13">
        <v>0</v>
      </c>
      <c r="F14" s="12">
        <v>3</v>
      </c>
      <c r="G14" s="13">
        <v>2.5</v>
      </c>
      <c r="H14" s="12">
        <v>49</v>
      </c>
      <c r="I14" s="13">
        <v>40.5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27</v>
      </c>
      <c r="C15" s="13">
        <v>22.3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9</v>
      </c>
      <c r="C16" s="13">
        <v>7.4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16</v>
      </c>
      <c r="C17" s="13">
        <v>13.2</v>
      </c>
      <c r="D17" s="12">
        <v>0</v>
      </c>
      <c r="E17" s="13">
        <v>0</v>
      </c>
      <c r="F17" s="12">
        <v>0</v>
      </c>
      <c r="G17" s="13">
        <v>0</v>
      </c>
      <c r="H17" s="12">
        <v>16</v>
      </c>
      <c r="I17" s="13">
        <v>13.2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27</v>
      </c>
      <c r="C18" s="13">
        <v>22.3</v>
      </c>
      <c r="D18" s="12">
        <v>7</v>
      </c>
      <c r="E18" s="13">
        <v>5.8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16</v>
      </c>
      <c r="C21" s="13">
        <v>13.2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26</v>
      </c>
      <c r="C25" s="13">
        <v>21.5</v>
      </c>
      <c r="D25" s="12">
        <v>0</v>
      </c>
      <c r="E25" s="13">
        <v>0</v>
      </c>
      <c r="F25" s="12">
        <v>0</v>
      </c>
      <c r="G25" s="13">
        <v>0</v>
      </c>
      <c r="H25" s="12">
        <v>26</v>
      </c>
      <c r="I25" s="13">
        <v>21.5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26</v>
      </c>
      <c r="C26" s="13">
        <v>21.5</v>
      </c>
      <c r="D26" s="12">
        <v>0</v>
      </c>
      <c r="E26" s="13">
        <v>0</v>
      </c>
      <c r="F26" s="12">
        <v>0</v>
      </c>
      <c r="G26" s="13">
        <v>0</v>
      </c>
      <c r="H26" s="12">
        <v>26</v>
      </c>
      <c r="I26" s="13">
        <v>21.5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>
        <v>13</v>
      </c>
      <c r="K31" s="13">
        <v>10.7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2</v>
      </c>
      <c r="C34" s="10">
        <v>1.7</v>
      </c>
      <c r="D34" s="11">
        <v>3</v>
      </c>
      <c r="E34" s="10">
        <v>75</v>
      </c>
      <c r="F34" s="11">
        <v>-1</v>
      </c>
      <c r="G34" s="10">
        <v>-14.3</v>
      </c>
      <c r="H34" s="11">
        <v>-3</v>
      </c>
      <c r="I34" s="10">
        <v>-3.1</v>
      </c>
      <c r="J34" s="11">
        <v>3</v>
      </c>
      <c r="K34" s="10">
        <v>30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-12</v>
      </c>
      <c r="C36" s="13">
        <v>-30.8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3</v>
      </c>
      <c r="C37" s="13">
        <v>50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9</v>
      </c>
      <c r="C38" s="13">
        <v>128.6</v>
      </c>
      <c r="D38" s="14">
        <v>0</v>
      </c>
      <c r="E38" s="13">
        <v>0</v>
      </c>
      <c r="F38" s="14">
        <v>0</v>
      </c>
      <c r="G38" s="13">
        <v>0</v>
      </c>
      <c r="H38" s="14">
        <v>9</v>
      </c>
      <c r="I38" s="13">
        <v>128.6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2</v>
      </c>
      <c r="C39" s="13">
        <v>8</v>
      </c>
      <c r="D39" s="14">
        <v>3</v>
      </c>
      <c r="E39" s="13">
        <v>75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-1</v>
      </c>
      <c r="G40" s="13">
        <v>-100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-2</v>
      </c>
      <c r="C42" s="13">
        <v>-11.1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-1</v>
      </c>
      <c r="G43" s="13">
        <v>-100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-1</v>
      </c>
      <c r="G45" s="13">
        <v>-100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-4</v>
      </c>
      <c r="C46" s="13">
        <v>-13.3</v>
      </c>
      <c r="D46" s="14">
        <v>0</v>
      </c>
      <c r="E46" s="13">
        <v>0</v>
      </c>
      <c r="F46" s="14">
        <v>0</v>
      </c>
      <c r="G46" s="13">
        <v>0</v>
      </c>
      <c r="H46" s="14">
        <v>-4</v>
      </c>
      <c r="I46" s="13">
        <v>-13.3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-4</v>
      </c>
      <c r="C47" s="13">
        <v>-13.3</v>
      </c>
      <c r="D47" s="14">
        <v>0</v>
      </c>
      <c r="E47" s="13">
        <v>0</v>
      </c>
      <c r="F47" s="14">
        <v>0</v>
      </c>
      <c r="G47" s="13">
        <v>0</v>
      </c>
      <c r="H47" s="14">
        <v>-4</v>
      </c>
      <c r="I47" s="13">
        <v>-13.3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>
        <v>3</v>
      </c>
      <c r="K52" s="16">
        <v>30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252</v>
      </c>
      <c r="C13" s="10">
        <v>100</v>
      </c>
      <c r="D13" s="9" t="s">
        <v>238</v>
      </c>
      <c r="E13" s="10" t="s">
        <v>238</v>
      </c>
      <c r="F13" s="9">
        <v>43</v>
      </c>
      <c r="G13" s="10">
        <v>17.100000000000001</v>
      </c>
      <c r="H13" s="9" t="s">
        <v>238</v>
      </c>
      <c r="I13" s="10" t="s">
        <v>238</v>
      </c>
      <c r="J13" s="9">
        <v>187</v>
      </c>
      <c r="K13" s="10">
        <v>74.2</v>
      </c>
      <c r="M13" s="44"/>
    </row>
    <row r="14" spans="1:13" ht="13.5" customHeight="1" x14ac:dyDescent="0.2">
      <c r="A14" s="49" t="s">
        <v>124</v>
      </c>
      <c r="B14" s="12">
        <v>8</v>
      </c>
      <c r="C14" s="13">
        <v>3.2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 t="s">
        <v>238</v>
      </c>
      <c r="G17" s="13" t="s">
        <v>238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20</v>
      </c>
      <c r="C18" s="13">
        <v>7.9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9</v>
      </c>
      <c r="I18" s="13">
        <v>3.6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 t="s">
        <v>238</v>
      </c>
      <c r="G20" s="13" t="s">
        <v>238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12</v>
      </c>
      <c r="C21" s="13">
        <v>4.8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5</v>
      </c>
      <c r="C25" s="13">
        <v>2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5</v>
      </c>
      <c r="C26" s="13">
        <v>2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219</v>
      </c>
      <c r="C31" s="13">
        <v>86.9</v>
      </c>
      <c r="D31" s="12">
        <v>0</v>
      </c>
      <c r="E31" s="13">
        <v>0</v>
      </c>
      <c r="F31" s="12">
        <v>32</v>
      </c>
      <c r="G31" s="13">
        <v>12.7</v>
      </c>
      <c r="H31" s="12">
        <v>0</v>
      </c>
      <c r="I31" s="13">
        <v>0</v>
      </c>
      <c r="J31" s="12">
        <v>187</v>
      </c>
      <c r="K31" s="13">
        <v>74.2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43</v>
      </c>
      <c r="C34" s="10">
        <v>20.6</v>
      </c>
      <c r="D34" s="11" t="s">
        <v>238</v>
      </c>
      <c r="E34" s="10" t="s">
        <v>238</v>
      </c>
      <c r="F34" s="11">
        <v>8</v>
      </c>
      <c r="G34" s="10">
        <v>22.9</v>
      </c>
      <c r="H34" s="11" t="s">
        <v>238</v>
      </c>
      <c r="I34" s="10" t="s">
        <v>238</v>
      </c>
      <c r="J34" s="11">
        <v>39</v>
      </c>
      <c r="K34" s="10">
        <v>26.4</v>
      </c>
    </row>
    <row r="35" spans="1:11" ht="13.5" customHeight="1" x14ac:dyDescent="0.2">
      <c r="A35" s="49" t="s">
        <v>124</v>
      </c>
      <c r="B35" s="12">
        <v>3</v>
      </c>
      <c r="C35" s="13">
        <v>60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-1</v>
      </c>
      <c r="G37" s="13">
        <v>-100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 t="s">
        <v>238</v>
      </c>
      <c r="G38" s="13" t="s">
        <v>238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-7</v>
      </c>
      <c r="C39" s="13">
        <v>-25.9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>
        <v>5</v>
      </c>
      <c r="I39" s="13">
        <v>125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-3</v>
      </c>
      <c r="E41" s="13">
        <v>-100</v>
      </c>
      <c r="F41" s="14" t="s">
        <v>238</v>
      </c>
      <c r="G41" s="13" t="s">
        <v>238</v>
      </c>
      <c r="H41" s="14">
        <v>-1</v>
      </c>
      <c r="I41" s="13">
        <v>-100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5</v>
      </c>
      <c r="C42" s="13">
        <v>71.400000000000006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-1</v>
      </c>
      <c r="C43" s="13">
        <v>-100</v>
      </c>
      <c r="D43" s="14">
        <v>0</v>
      </c>
      <c r="E43" s="13">
        <v>0</v>
      </c>
      <c r="F43" s="14">
        <v>0</v>
      </c>
      <c r="G43" s="13">
        <v>0</v>
      </c>
      <c r="H43" s="14">
        <v>-1</v>
      </c>
      <c r="I43" s="13">
        <v>-100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-1</v>
      </c>
      <c r="C45" s="13">
        <v>-100</v>
      </c>
      <c r="D45" s="14">
        <v>0</v>
      </c>
      <c r="E45" s="13">
        <v>0</v>
      </c>
      <c r="F45" s="14">
        <v>0</v>
      </c>
      <c r="G45" s="13">
        <v>0</v>
      </c>
      <c r="H45" s="14">
        <v>-1</v>
      </c>
      <c r="I45" s="13">
        <v>-100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1</v>
      </c>
      <c r="C46" s="13">
        <v>25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1</v>
      </c>
      <c r="C47" s="13">
        <v>25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>
        <v>47</v>
      </c>
      <c r="C52" s="13">
        <v>27.3</v>
      </c>
      <c r="D52" s="14">
        <v>0</v>
      </c>
      <c r="E52" s="16">
        <v>0</v>
      </c>
      <c r="F52" s="14">
        <v>8</v>
      </c>
      <c r="G52" s="16">
        <v>33.299999999999997</v>
      </c>
      <c r="H52" s="14">
        <v>0</v>
      </c>
      <c r="I52" s="16">
        <v>0</v>
      </c>
      <c r="J52" s="14">
        <v>39</v>
      </c>
      <c r="K52" s="16">
        <v>26.4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2" t="s">
        <v>16</v>
      </c>
      <c r="I53" s="172"/>
      <c r="J53" s="172"/>
      <c r="K53" s="172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220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95</v>
      </c>
      <c r="I13" s="10">
        <v>43.18181818181818</v>
      </c>
      <c r="J13" s="9">
        <v>93</v>
      </c>
      <c r="K13" s="10">
        <v>42.272727272727273</v>
      </c>
      <c r="M13" s="44"/>
    </row>
    <row r="14" spans="1:13" ht="13.5" customHeight="1" x14ac:dyDescent="0.2">
      <c r="A14" s="49" t="s">
        <v>124</v>
      </c>
      <c r="B14" s="12">
        <v>70</v>
      </c>
      <c r="C14" s="13">
        <v>31.818181818181817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66</v>
      </c>
      <c r="C15" s="13">
        <v>30</v>
      </c>
      <c r="D15" s="12">
        <v>0</v>
      </c>
      <c r="E15" s="13">
        <v>0</v>
      </c>
      <c r="F15" s="12">
        <v>0</v>
      </c>
      <c r="G15" s="13">
        <v>0</v>
      </c>
      <c r="H15" s="12">
        <v>66</v>
      </c>
      <c r="I15" s="13">
        <v>30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 t="s">
        <v>238</v>
      </c>
      <c r="G17" s="13" t="s">
        <v>238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46</v>
      </c>
      <c r="C18" s="13">
        <v>20.90909090909091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21</v>
      </c>
      <c r="I18" s="13">
        <v>9.545454545454545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25</v>
      </c>
      <c r="C19" s="13">
        <v>11.363636363636363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13</v>
      </c>
      <c r="I19" s="13">
        <v>5.9090909090909092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13</v>
      </c>
      <c r="C20" s="13">
        <v>5.9090909090909092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8</v>
      </c>
      <c r="C21" s="13">
        <v>3.6363636363636362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 t="s">
        <v>238</v>
      </c>
      <c r="G22" s="13" t="s">
        <v>238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 t="s">
        <v>238</v>
      </c>
      <c r="C23" s="13" t="s">
        <v>238</v>
      </c>
      <c r="D23" s="12">
        <v>0</v>
      </c>
      <c r="E23" s="13">
        <v>0</v>
      </c>
      <c r="F23" s="12" t="s">
        <v>238</v>
      </c>
      <c r="G23" s="13" t="s">
        <v>238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98</v>
      </c>
      <c r="C31" s="13">
        <v>44.545454545454547</v>
      </c>
      <c r="D31" s="12">
        <v>0</v>
      </c>
      <c r="E31" s="13">
        <v>0</v>
      </c>
      <c r="F31" s="12">
        <v>5</v>
      </c>
      <c r="G31" s="13">
        <v>2.2727272727272729</v>
      </c>
      <c r="H31" s="12">
        <v>0</v>
      </c>
      <c r="I31" s="13">
        <v>0</v>
      </c>
      <c r="J31" s="12">
        <v>93</v>
      </c>
      <c r="K31" s="13">
        <v>42.272727272727273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63</v>
      </c>
      <c r="C34" s="10">
        <v>40.127388535031848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41</v>
      </c>
      <c r="I34" s="10">
        <v>75.925925925925924</v>
      </c>
      <c r="J34" s="11">
        <v>21</v>
      </c>
      <c r="K34" s="10">
        <v>29.166666666666668</v>
      </c>
    </row>
    <row r="35" spans="1:11" ht="13.5" customHeight="1" x14ac:dyDescent="0.2">
      <c r="A35" s="49" t="s">
        <v>124</v>
      </c>
      <c r="B35" s="12">
        <v>39</v>
      </c>
      <c r="C35" s="13">
        <v>125.80645161290323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38</v>
      </c>
      <c r="C36" s="13">
        <v>135.71428571428572</v>
      </c>
      <c r="D36" s="14">
        <v>0</v>
      </c>
      <c r="E36" s="13">
        <v>0</v>
      </c>
      <c r="F36" s="14">
        <v>-1</v>
      </c>
      <c r="G36" s="13">
        <v>-100</v>
      </c>
      <c r="H36" s="14">
        <v>39</v>
      </c>
      <c r="I36" s="13">
        <v>144.44444444444446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 t="s">
        <v>238</v>
      </c>
      <c r="G38" s="13" t="s">
        <v>238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7</v>
      </c>
      <c r="C39" s="13">
        <v>17.948717948717949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>
        <v>3</v>
      </c>
      <c r="I39" s="13">
        <v>16.666666666666668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11</v>
      </c>
      <c r="C40" s="13">
        <v>78.571428571428569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7</v>
      </c>
      <c r="I40" s="13">
        <v>116.66666666666667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-3</v>
      </c>
      <c r="C41" s="13">
        <v>-18.75</v>
      </c>
      <c r="D41" s="14" t="s">
        <v>238</v>
      </c>
      <c r="E41" s="13" t="s">
        <v>238</v>
      </c>
      <c r="F41" s="14">
        <v>-1</v>
      </c>
      <c r="G41" s="13">
        <v>-100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-1</v>
      </c>
      <c r="C42" s="13">
        <v>-11.111111111111111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 t="s">
        <v>238</v>
      </c>
      <c r="G43" s="13" t="s">
        <v>238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 t="s">
        <v>238</v>
      </c>
      <c r="C44" s="13" t="s">
        <v>238</v>
      </c>
      <c r="D44" s="14">
        <v>0</v>
      </c>
      <c r="E44" s="13">
        <v>0</v>
      </c>
      <c r="F44" s="14" t="s">
        <v>238</v>
      </c>
      <c r="G44" s="13" t="s">
        <v>238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-2</v>
      </c>
      <c r="G46" s="13">
        <v>-100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-2</v>
      </c>
      <c r="G47" s="13">
        <v>-100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19</v>
      </c>
      <c r="C52" s="16">
        <v>24.050632911392405</v>
      </c>
      <c r="D52" s="17">
        <v>0</v>
      </c>
      <c r="E52" s="16">
        <v>0</v>
      </c>
      <c r="F52" s="17">
        <v>-2</v>
      </c>
      <c r="G52" s="16">
        <v>-28.571428571428573</v>
      </c>
      <c r="H52" s="17">
        <v>0</v>
      </c>
      <c r="I52" s="16">
        <v>0</v>
      </c>
      <c r="J52" s="17">
        <v>21</v>
      </c>
      <c r="K52" s="16">
        <v>29.166666666666668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9" t="s">
        <v>148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6" t="s">
        <v>15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1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1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216</v>
      </c>
      <c r="B13" s="9">
        <v>685</v>
      </c>
      <c r="C13" s="10">
        <v>100</v>
      </c>
      <c r="D13" s="9">
        <v>39</v>
      </c>
      <c r="E13" s="10">
        <v>5.69</v>
      </c>
      <c r="F13" s="9">
        <v>67</v>
      </c>
      <c r="G13" s="10">
        <v>9.7799999999999994</v>
      </c>
      <c r="H13" s="9">
        <v>247</v>
      </c>
      <c r="I13" s="10">
        <v>36.06</v>
      </c>
      <c r="J13" s="9">
        <v>332</v>
      </c>
      <c r="K13" s="10">
        <v>48.47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436</v>
      </c>
      <c r="C15" s="13">
        <v>63.65</v>
      </c>
      <c r="D15" s="12">
        <v>25</v>
      </c>
      <c r="E15" s="13">
        <v>3.65</v>
      </c>
      <c r="F15" s="12">
        <v>42</v>
      </c>
      <c r="G15" s="13">
        <v>6.13</v>
      </c>
      <c r="H15" s="12">
        <v>159</v>
      </c>
      <c r="I15" s="13">
        <v>23.21</v>
      </c>
      <c r="J15" s="12">
        <v>210</v>
      </c>
      <c r="K15" s="13">
        <v>30.66</v>
      </c>
    </row>
    <row r="16" spans="1:11" ht="13.7" customHeight="1" x14ac:dyDescent="0.2">
      <c r="A16" s="50" t="s">
        <v>20</v>
      </c>
      <c r="B16" s="12">
        <v>249</v>
      </c>
      <c r="C16" s="13">
        <v>36.35</v>
      </c>
      <c r="D16" s="12">
        <v>14</v>
      </c>
      <c r="E16" s="13">
        <v>2.04</v>
      </c>
      <c r="F16" s="12">
        <v>25</v>
      </c>
      <c r="G16" s="13">
        <v>3.65</v>
      </c>
      <c r="H16" s="12">
        <v>88</v>
      </c>
      <c r="I16" s="13">
        <v>12.85</v>
      </c>
      <c r="J16" s="12">
        <v>122</v>
      </c>
      <c r="K16" s="13">
        <v>17.809999999999999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413</v>
      </c>
      <c r="C18" s="13">
        <v>60.29</v>
      </c>
      <c r="D18" s="12">
        <v>25</v>
      </c>
      <c r="E18" s="13">
        <v>3.65</v>
      </c>
      <c r="F18" s="12">
        <v>40</v>
      </c>
      <c r="G18" s="13">
        <v>5.84</v>
      </c>
      <c r="H18" s="12">
        <v>153</v>
      </c>
      <c r="I18" s="13">
        <v>22.34</v>
      </c>
      <c r="J18" s="12">
        <v>195</v>
      </c>
      <c r="K18" s="13">
        <v>28.47</v>
      </c>
    </row>
    <row r="19" spans="1:11" ht="13.7" customHeight="1" x14ac:dyDescent="0.2">
      <c r="A19" s="50" t="s">
        <v>151</v>
      </c>
      <c r="B19" s="12">
        <v>272</v>
      </c>
      <c r="C19" s="13">
        <v>39.71</v>
      </c>
      <c r="D19" s="12">
        <v>14</v>
      </c>
      <c r="E19" s="13">
        <v>2.04</v>
      </c>
      <c r="F19" s="12">
        <v>27</v>
      </c>
      <c r="G19" s="13">
        <v>3.94</v>
      </c>
      <c r="H19" s="12">
        <v>94</v>
      </c>
      <c r="I19" s="13">
        <v>13.72</v>
      </c>
      <c r="J19" s="12">
        <v>137</v>
      </c>
      <c r="K19" s="13">
        <v>20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417</v>
      </c>
      <c r="C21" s="13">
        <v>60.88</v>
      </c>
      <c r="D21" s="12">
        <v>30</v>
      </c>
      <c r="E21" s="13">
        <v>4.38</v>
      </c>
      <c r="F21" s="12">
        <v>35</v>
      </c>
      <c r="G21" s="13">
        <v>5.0999999999999996</v>
      </c>
      <c r="H21" s="12">
        <v>190</v>
      </c>
      <c r="I21" s="13">
        <v>27.75</v>
      </c>
      <c r="J21" s="12">
        <v>162</v>
      </c>
      <c r="K21" s="13">
        <v>23.65</v>
      </c>
    </row>
    <row r="22" spans="1:11" ht="13.7" customHeight="1" x14ac:dyDescent="0.2">
      <c r="A22" s="50" t="s">
        <v>153</v>
      </c>
      <c r="B22" s="12">
        <v>189</v>
      </c>
      <c r="C22" s="13">
        <v>27.59</v>
      </c>
      <c r="D22" s="12" t="s">
        <v>238</v>
      </c>
      <c r="E22" s="13" t="s">
        <v>238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112</v>
      </c>
      <c r="K22" s="13">
        <v>16.34</v>
      </c>
    </row>
    <row r="23" spans="1:11" ht="13.7" customHeight="1" x14ac:dyDescent="0.2">
      <c r="A23" s="50" t="s">
        <v>154</v>
      </c>
      <c r="B23" s="12">
        <v>79</v>
      </c>
      <c r="C23" s="13">
        <v>11.56</v>
      </c>
      <c r="D23" s="12" t="s">
        <v>238</v>
      </c>
      <c r="E23" s="13" t="s">
        <v>238</v>
      </c>
      <c r="F23" s="12" t="s">
        <v>238</v>
      </c>
      <c r="G23" s="13" t="s">
        <v>238</v>
      </c>
      <c r="H23" s="12" t="s">
        <v>238</v>
      </c>
      <c r="I23" s="13" t="s">
        <v>238</v>
      </c>
      <c r="J23" s="12">
        <v>58</v>
      </c>
      <c r="K23" s="13">
        <v>8.48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230</v>
      </c>
      <c r="B25" s="12">
        <v>359</v>
      </c>
      <c r="C25" s="13">
        <v>52.41</v>
      </c>
      <c r="D25" s="12">
        <v>21</v>
      </c>
      <c r="E25" s="13">
        <v>3.06</v>
      </c>
      <c r="F25" s="12">
        <v>25</v>
      </c>
      <c r="G25" s="13">
        <v>3.66</v>
      </c>
      <c r="H25" s="12">
        <v>191</v>
      </c>
      <c r="I25" s="13">
        <v>27.88</v>
      </c>
      <c r="J25" s="12">
        <v>122</v>
      </c>
      <c r="K25" s="13">
        <v>17.809999999999999</v>
      </c>
    </row>
    <row r="26" spans="1:11" ht="13.7" customHeight="1" x14ac:dyDescent="0.2">
      <c r="A26" s="50" t="s">
        <v>228</v>
      </c>
      <c r="B26" s="12">
        <v>97</v>
      </c>
      <c r="C26" s="13">
        <v>14.16</v>
      </c>
      <c r="D26" s="12">
        <v>8</v>
      </c>
      <c r="E26" s="13">
        <v>1.17</v>
      </c>
      <c r="F26" s="12">
        <v>12</v>
      </c>
      <c r="G26" s="13">
        <v>1.75</v>
      </c>
      <c r="H26" s="12">
        <v>23</v>
      </c>
      <c r="I26" s="13">
        <v>3.36</v>
      </c>
      <c r="J26" s="12">
        <v>54</v>
      </c>
      <c r="K26" s="13">
        <v>7.88</v>
      </c>
    </row>
    <row r="27" spans="1:11" ht="13.7" customHeight="1" x14ac:dyDescent="0.2">
      <c r="A27" s="50" t="s">
        <v>227</v>
      </c>
      <c r="B27" s="12">
        <v>74</v>
      </c>
      <c r="C27" s="13">
        <v>10.8</v>
      </c>
      <c r="D27" s="12">
        <v>7</v>
      </c>
      <c r="E27" s="13">
        <v>1.02</v>
      </c>
      <c r="F27" s="12">
        <v>4</v>
      </c>
      <c r="G27" s="13">
        <v>0.57999999999999996</v>
      </c>
      <c r="H27" s="12">
        <v>15</v>
      </c>
      <c r="I27" s="13">
        <v>2.19</v>
      </c>
      <c r="J27" s="12">
        <v>48</v>
      </c>
      <c r="K27" s="13">
        <v>7.01</v>
      </c>
    </row>
    <row r="28" spans="1:11" ht="13.7" customHeight="1" x14ac:dyDescent="0.2">
      <c r="A28" s="50" t="s">
        <v>156</v>
      </c>
      <c r="B28" s="12">
        <v>130</v>
      </c>
      <c r="C28" s="13">
        <v>19</v>
      </c>
      <c r="D28" s="12">
        <v>3</v>
      </c>
      <c r="E28" s="13">
        <v>0.45</v>
      </c>
      <c r="F28" s="12">
        <v>23</v>
      </c>
      <c r="G28" s="13">
        <v>3.38</v>
      </c>
      <c r="H28" s="12">
        <v>13</v>
      </c>
      <c r="I28" s="13">
        <v>1.91</v>
      </c>
      <c r="J28" s="12">
        <v>91</v>
      </c>
      <c r="K28" s="13">
        <v>13.28</v>
      </c>
    </row>
    <row r="29" spans="1:11" ht="13.7" customHeight="1" x14ac:dyDescent="0.2">
      <c r="A29" s="50" t="s">
        <v>37</v>
      </c>
      <c r="B29" s="12">
        <v>25</v>
      </c>
      <c r="C29" s="13">
        <v>3.65</v>
      </c>
      <c r="D29" s="12">
        <v>0</v>
      </c>
      <c r="E29" s="13">
        <v>0</v>
      </c>
      <c r="F29" s="12">
        <v>3</v>
      </c>
      <c r="G29" s="13">
        <v>0.44</v>
      </c>
      <c r="H29" s="12">
        <v>5</v>
      </c>
      <c r="I29" s="13">
        <v>0.73</v>
      </c>
      <c r="J29" s="12">
        <v>17</v>
      </c>
      <c r="K29" s="13">
        <v>2.48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>
        <v>13</v>
      </c>
      <c r="C31" s="13">
        <v>1.9</v>
      </c>
      <c r="D31" s="12">
        <v>0</v>
      </c>
      <c r="E31" s="13">
        <v>0</v>
      </c>
      <c r="F31" s="12" t="s">
        <v>238</v>
      </c>
      <c r="G31" s="13" t="s">
        <v>238</v>
      </c>
      <c r="H31" s="12" t="s">
        <v>238</v>
      </c>
      <c r="I31" s="13" t="s">
        <v>238</v>
      </c>
      <c r="J31" s="12">
        <v>9</v>
      </c>
      <c r="K31" s="13">
        <v>1.31</v>
      </c>
    </row>
    <row r="32" spans="1:11" ht="13.7" customHeight="1" x14ac:dyDescent="0.2">
      <c r="A32" s="50" t="s">
        <v>42</v>
      </c>
      <c r="B32" s="12">
        <v>245</v>
      </c>
      <c r="C32" s="13">
        <v>35.770000000000003</v>
      </c>
      <c r="D32" s="12">
        <v>13</v>
      </c>
      <c r="E32" s="13">
        <v>1.9</v>
      </c>
      <c r="F32" s="12">
        <v>28</v>
      </c>
      <c r="G32" s="13">
        <v>4.09</v>
      </c>
      <c r="H32" s="12">
        <v>104</v>
      </c>
      <c r="I32" s="13">
        <v>15.18</v>
      </c>
      <c r="J32" s="12">
        <v>100</v>
      </c>
      <c r="K32" s="13">
        <v>14.6</v>
      </c>
    </row>
    <row r="33" spans="1:11" ht="13.7" customHeight="1" x14ac:dyDescent="0.2">
      <c r="A33" s="50" t="s">
        <v>43</v>
      </c>
      <c r="B33" s="12">
        <v>231</v>
      </c>
      <c r="C33" s="13">
        <v>33.72</v>
      </c>
      <c r="D33" s="12">
        <v>20</v>
      </c>
      <c r="E33" s="13">
        <v>2.92</v>
      </c>
      <c r="F33" s="12">
        <v>20</v>
      </c>
      <c r="G33" s="13">
        <v>2.92</v>
      </c>
      <c r="H33" s="12">
        <v>86</v>
      </c>
      <c r="I33" s="13">
        <v>12.55</v>
      </c>
      <c r="J33" s="12">
        <v>105</v>
      </c>
      <c r="K33" s="13">
        <v>15.33</v>
      </c>
    </row>
    <row r="34" spans="1:11" ht="13.7" customHeight="1" x14ac:dyDescent="0.2">
      <c r="A34" s="50" t="s">
        <v>44</v>
      </c>
      <c r="B34" s="12">
        <v>36</v>
      </c>
      <c r="C34" s="13">
        <v>5.26</v>
      </c>
      <c r="D34" s="12">
        <v>0</v>
      </c>
      <c r="E34" s="13">
        <v>0</v>
      </c>
      <c r="F34" s="12" t="s">
        <v>238</v>
      </c>
      <c r="G34" s="13" t="s">
        <v>238</v>
      </c>
      <c r="H34" s="12" t="s">
        <v>238</v>
      </c>
      <c r="I34" s="13" t="s">
        <v>238</v>
      </c>
      <c r="J34" s="12">
        <v>18</v>
      </c>
      <c r="K34" s="13">
        <v>2.63</v>
      </c>
    </row>
    <row r="35" spans="1:11" ht="13.7" customHeight="1" x14ac:dyDescent="0.2">
      <c r="A35" s="50" t="s">
        <v>45</v>
      </c>
      <c r="B35" s="12">
        <v>62</v>
      </c>
      <c r="C35" s="13">
        <v>9.0500000000000007</v>
      </c>
      <c r="D35" s="12" t="s">
        <v>238</v>
      </c>
      <c r="E35" s="13" t="s">
        <v>238</v>
      </c>
      <c r="F35" s="12" t="s">
        <v>238</v>
      </c>
      <c r="G35" s="13" t="s">
        <v>238</v>
      </c>
      <c r="H35" s="12">
        <v>18</v>
      </c>
      <c r="I35" s="13">
        <v>2.63</v>
      </c>
      <c r="J35" s="12">
        <v>38</v>
      </c>
      <c r="K35" s="13">
        <v>5.55</v>
      </c>
    </row>
    <row r="36" spans="1:11" ht="13.7" customHeight="1" x14ac:dyDescent="0.2">
      <c r="A36" s="50" t="s">
        <v>37</v>
      </c>
      <c r="B36" s="12">
        <v>98</v>
      </c>
      <c r="C36" s="13">
        <v>14.31</v>
      </c>
      <c r="D36" s="12" t="s">
        <v>238</v>
      </c>
      <c r="E36" s="13" t="s">
        <v>238</v>
      </c>
      <c r="F36" s="12" t="s">
        <v>238</v>
      </c>
      <c r="G36" s="13" t="s">
        <v>238</v>
      </c>
      <c r="H36" s="12">
        <v>20</v>
      </c>
      <c r="I36" s="13">
        <v>2.92</v>
      </c>
      <c r="J36" s="12">
        <v>62</v>
      </c>
      <c r="K36" s="13">
        <v>9.0500000000000007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401</v>
      </c>
      <c r="C38" s="13">
        <v>58.54</v>
      </c>
      <c r="D38" s="12">
        <v>24</v>
      </c>
      <c r="E38" s="13">
        <v>3.5</v>
      </c>
      <c r="F38" s="12">
        <v>34</v>
      </c>
      <c r="G38" s="13">
        <v>4.96</v>
      </c>
      <c r="H38" s="12">
        <v>154</v>
      </c>
      <c r="I38" s="13">
        <v>22.48</v>
      </c>
      <c r="J38" s="12">
        <v>189</v>
      </c>
      <c r="K38" s="13">
        <v>27.59</v>
      </c>
    </row>
    <row r="39" spans="1:11" ht="13.7" customHeight="1" x14ac:dyDescent="0.2">
      <c r="A39" s="50" t="s">
        <v>159</v>
      </c>
      <c r="B39" s="12">
        <v>174</v>
      </c>
      <c r="C39" s="13">
        <v>25.4</v>
      </c>
      <c r="D39" s="12">
        <v>11</v>
      </c>
      <c r="E39" s="13">
        <v>1.61</v>
      </c>
      <c r="F39" s="12">
        <v>21</v>
      </c>
      <c r="G39" s="13">
        <v>3.07</v>
      </c>
      <c r="H39" s="12">
        <v>68</v>
      </c>
      <c r="I39" s="13">
        <v>9.93</v>
      </c>
      <c r="J39" s="12">
        <v>74</v>
      </c>
      <c r="K39" s="13">
        <v>10.8</v>
      </c>
    </row>
    <row r="40" spans="1:11" ht="13.7" customHeight="1" x14ac:dyDescent="0.2">
      <c r="A40" s="50" t="s">
        <v>38</v>
      </c>
      <c r="B40" s="12">
        <v>53</v>
      </c>
      <c r="C40" s="13">
        <v>7.74</v>
      </c>
      <c r="D40" s="12" t="s">
        <v>238</v>
      </c>
      <c r="E40" s="13" t="s">
        <v>238</v>
      </c>
      <c r="F40" s="12" t="s">
        <v>238</v>
      </c>
      <c r="G40" s="13" t="s">
        <v>238</v>
      </c>
      <c r="H40" s="12">
        <v>16</v>
      </c>
      <c r="I40" s="13">
        <v>2.34</v>
      </c>
      <c r="J40" s="12">
        <v>33</v>
      </c>
      <c r="K40" s="13">
        <v>4.82</v>
      </c>
    </row>
    <row r="41" spans="1:11" ht="13.7" customHeight="1" x14ac:dyDescent="0.2">
      <c r="A41" s="50" t="s">
        <v>160</v>
      </c>
      <c r="B41" s="12">
        <v>30</v>
      </c>
      <c r="C41" s="13">
        <v>4.38</v>
      </c>
      <c r="D41" s="12" t="s">
        <v>238</v>
      </c>
      <c r="E41" s="13" t="s">
        <v>238</v>
      </c>
      <c r="F41" s="12">
        <v>5</v>
      </c>
      <c r="G41" s="13">
        <v>0.73</v>
      </c>
      <c r="H41" s="12" t="s">
        <v>238</v>
      </c>
      <c r="I41" s="13" t="s">
        <v>238</v>
      </c>
      <c r="J41" s="12">
        <v>18</v>
      </c>
      <c r="K41" s="13">
        <v>2.63</v>
      </c>
    </row>
    <row r="42" spans="1:11" ht="13.7" customHeight="1" x14ac:dyDescent="0.2">
      <c r="A42" s="55" t="s">
        <v>37</v>
      </c>
      <c r="B42" s="15">
        <v>26</v>
      </c>
      <c r="C42" s="16">
        <v>3.8</v>
      </c>
      <c r="D42" s="15">
        <v>0</v>
      </c>
      <c r="E42" s="16">
        <v>0</v>
      </c>
      <c r="F42" s="15" t="s">
        <v>238</v>
      </c>
      <c r="G42" s="16" t="s">
        <v>238</v>
      </c>
      <c r="H42" s="15" t="s">
        <v>238</v>
      </c>
      <c r="I42" s="16" t="s">
        <v>238</v>
      </c>
      <c r="J42" s="15">
        <v>18</v>
      </c>
      <c r="K42" s="16">
        <v>2.63</v>
      </c>
    </row>
    <row r="43" spans="1:11" ht="10.5" customHeight="1" x14ac:dyDescent="0.2">
      <c r="H43" s="160" t="s">
        <v>16</v>
      </c>
      <c r="I43" s="160"/>
      <c r="J43" s="160"/>
      <c r="K43" s="160"/>
    </row>
    <row r="44" spans="1:11" ht="27.75" customHeight="1" x14ac:dyDescent="0.2">
      <c r="A44" s="161" t="s">
        <v>119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211</v>
      </c>
      <c r="B1" s="94"/>
      <c r="C1" s="95"/>
      <c r="D1" s="95"/>
      <c r="E1" s="95"/>
      <c r="F1" s="93" t="str">
        <f>Impressum!$B$7</f>
        <v>Der Ausbildungsmarkt Ausbildungsbeginn bis Ende des Jahres 2025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5" t="str">
        <f>CONCATENATE("''Bewerberinnen und Bewerber für Berufsausbildungsstellen für den Ausbildungsbeginn bis Ende ",YEAR(Impressum!B11),"''")</f>
        <v>''Bewerberinnen und Bewerber für Berufsausbildungsstellen für den Ausbildungsbeginn bis Ende 2025''</v>
      </c>
      <c r="B5" s="175"/>
      <c r="C5" s="175"/>
      <c r="D5" s="175"/>
      <c r="E5" s="175"/>
      <c r="F5" s="175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212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6" ht="29.25" customHeight="1" x14ac:dyDescent="0.2">
      <c r="A17" s="177" t="s">
        <v>229</v>
      </c>
      <c r="B17" s="177"/>
      <c r="C17" s="177"/>
      <c r="D17" s="177"/>
      <c r="E17" s="177"/>
      <c r="F17" s="177"/>
    </row>
    <row r="19" spans="1:6" ht="16.5" customHeight="1" x14ac:dyDescent="0.2">
      <c r="A19" s="92" t="s">
        <v>174</v>
      </c>
    </row>
    <row r="20" spans="1:6" ht="16.5" customHeight="1" x14ac:dyDescent="0.2">
      <c r="A20" s="92" t="s">
        <v>175</v>
      </c>
    </row>
    <row r="22" spans="1:6" ht="16.5" customHeight="1" x14ac:dyDescent="0.2">
      <c r="A22" s="92" t="s">
        <v>176</v>
      </c>
    </row>
    <row r="23" spans="1:6" ht="16.5" customHeight="1" x14ac:dyDescent="0.2">
      <c r="A23" s="92" t="s">
        <v>177</v>
      </c>
    </row>
    <row r="25" spans="1:6" ht="16.5" customHeight="1" x14ac:dyDescent="0.2">
      <c r="A25" s="96" t="s">
        <v>178</v>
      </c>
    </row>
    <row r="27" spans="1:6" ht="16.5" customHeight="1" x14ac:dyDescent="0.2">
      <c r="A27" s="92" t="s">
        <v>186</v>
      </c>
    </row>
    <row r="28" spans="1:6" ht="16.5" customHeight="1" x14ac:dyDescent="0.2">
      <c r="A28" s="92" t="s">
        <v>187</v>
      </c>
    </row>
    <row r="30" spans="1:6" ht="16.5" customHeight="1" x14ac:dyDescent="0.2">
      <c r="A30" s="92" t="s">
        <v>188</v>
      </c>
    </row>
    <row r="31" spans="1:6" ht="16.5" customHeight="1" x14ac:dyDescent="0.2">
      <c r="A31" s="92" t="s">
        <v>189</v>
      </c>
    </row>
    <row r="32" spans="1:6" ht="16.5" customHeight="1" x14ac:dyDescent="0.2">
      <c r="A32" s="92" t="s">
        <v>190</v>
      </c>
    </row>
    <row r="33" spans="1:6" ht="16.5" customHeight="1" x14ac:dyDescent="0.2">
      <c r="A33" s="92" t="s">
        <v>191</v>
      </c>
    </row>
    <row r="35" spans="1:6" ht="16.5" customHeight="1" x14ac:dyDescent="0.2">
      <c r="A35" s="92" t="s">
        <v>179</v>
      </c>
    </row>
    <row r="36" spans="1:6" ht="16.5" customHeight="1" x14ac:dyDescent="0.2">
      <c r="A36" s="92" t="s">
        <v>180</v>
      </c>
    </row>
    <row r="37" spans="1:6" ht="16.5" customHeight="1" x14ac:dyDescent="0.2">
      <c r="A37" s="92" t="s">
        <v>181</v>
      </c>
    </row>
    <row r="38" spans="1:6" ht="16.5" customHeight="1" x14ac:dyDescent="0.2">
      <c r="A38" s="92" t="s">
        <v>182</v>
      </c>
    </row>
    <row r="39" spans="1:6" ht="16.5" customHeight="1" x14ac:dyDescent="0.2">
      <c r="A39" s="92" t="s">
        <v>183</v>
      </c>
    </row>
    <row r="40" spans="1:6" ht="16.5" customHeight="1" x14ac:dyDescent="0.2">
      <c r="A40" s="92" t="s">
        <v>184</v>
      </c>
    </row>
    <row r="41" spans="1:6" ht="16.5" customHeight="1" x14ac:dyDescent="0.2">
      <c r="A41" s="92" t="s">
        <v>185</v>
      </c>
    </row>
    <row r="43" spans="1:6" ht="16.5" customHeight="1" x14ac:dyDescent="0.2">
      <c r="A43" s="92" t="s">
        <v>192</v>
      </c>
    </row>
    <row r="44" spans="1:6" ht="16.5" customHeight="1" x14ac:dyDescent="0.2">
      <c r="A44" s="92" t="s">
        <v>193</v>
      </c>
    </row>
    <row r="47" spans="1:6" s="8" customFormat="1" ht="16.5" customHeight="1" x14ac:dyDescent="0.2">
      <c r="A47" s="176" t="str">
        <f>CONCATENATE("''Berufsausbildungsstellen für den Ausbildungsbeginn bis Ende ",YEAR(Impressum!B11),"''")</f>
        <v>''Berufsausbildungsstellen für den Ausbildungsbeginn bis Ende 2025''</v>
      </c>
      <c r="B47" s="176"/>
      <c r="C47" s="176"/>
      <c r="D47" s="176"/>
      <c r="E47" s="176"/>
      <c r="F47" s="176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194</v>
      </c>
    </row>
    <row r="51" spans="1:1" ht="16.5" customHeight="1" x14ac:dyDescent="0.2">
      <c r="A51" s="92" t="s">
        <v>195</v>
      </c>
    </row>
    <row r="53" spans="1:1" ht="16.5" customHeight="1" x14ac:dyDescent="0.2">
      <c r="A53" s="92" t="s">
        <v>196</v>
      </c>
    </row>
    <row r="55" spans="1:1" ht="16.5" customHeight="1" x14ac:dyDescent="0.2">
      <c r="A55" s="92" t="s">
        <v>197</v>
      </c>
    </row>
    <row r="56" spans="1:1" ht="16.5" customHeight="1" x14ac:dyDescent="0.2">
      <c r="A56" s="92" t="s">
        <v>198</v>
      </c>
    </row>
    <row r="58" spans="1:1" ht="16.5" customHeight="1" x14ac:dyDescent="0.2">
      <c r="A58" s="92" t="s">
        <v>199</v>
      </c>
    </row>
    <row r="59" spans="1:1" ht="16.5" customHeight="1" x14ac:dyDescent="0.2">
      <c r="A59" s="92" t="s">
        <v>200</v>
      </c>
    </row>
    <row r="61" spans="1:1" ht="16.5" customHeight="1" x14ac:dyDescent="0.2">
      <c r="A61" s="92" t="s">
        <v>201</v>
      </c>
    </row>
    <row r="62" spans="1:1" ht="16.5" customHeight="1" x14ac:dyDescent="0.2">
      <c r="A62" s="92" t="s">
        <v>198</v>
      </c>
    </row>
    <row r="64" spans="1:1" ht="16.5" customHeight="1" x14ac:dyDescent="0.2">
      <c r="A64" s="92" t="s">
        <v>202</v>
      </c>
    </row>
    <row r="65" spans="1:6" ht="16.5" customHeight="1" x14ac:dyDescent="0.2">
      <c r="A65" s="92" t="s">
        <v>203</v>
      </c>
    </row>
    <row r="68" spans="1:6" s="8" customFormat="1" ht="15.75" x14ac:dyDescent="0.2">
      <c r="A68" s="176" t="s">
        <v>204</v>
      </c>
      <c r="B68" s="176"/>
      <c r="C68" s="176"/>
      <c r="D68" s="176"/>
      <c r="E68" s="176"/>
      <c r="F68" s="176"/>
    </row>
    <row r="70" spans="1:6" ht="16.5" customHeight="1" x14ac:dyDescent="0.2">
      <c r="A70" s="92" t="s">
        <v>205</v>
      </c>
    </row>
    <row r="71" spans="1:6" ht="16.5" customHeight="1" x14ac:dyDescent="0.2">
      <c r="A71" s="92" t="s">
        <v>206</v>
      </c>
    </row>
    <row r="73" spans="1:6" ht="26.25" customHeight="1" x14ac:dyDescent="0.2">
      <c r="A73" s="173" t="s">
        <v>207</v>
      </c>
      <c r="B73" s="174"/>
      <c r="C73" s="174"/>
    </row>
  </sheetData>
  <mergeCells count="5">
    <mergeCell ref="A73:C73"/>
    <mergeCell ref="A5:F5"/>
    <mergeCell ref="A47:F47"/>
    <mergeCell ref="A68:F68"/>
    <mergeCell ref="A17:F17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219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79" t="s">
        <v>23</v>
      </c>
      <c r="B6" s="180"/>
      <c r="C6" s="180"/>
      <c r="D6" s="180"/>
      <c r="E6" s="180"/>
      <c r="F6" s="181"/>
      <c r="G6" s="181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2" t="s">
        <v>75</v>
      </c>
      <c r="C9" s="182"/>
      <c r="D9" s="177"/>
      <c r="E9" s="124"/>
      <c r="F9" s="124"/>
      <c r="H9" s="115"/>
      <c r="I9" s="115"/>
    </row>
    <row r="10" spans="1:11" s="118" customFormat="1" ht="13.15" customHeight="1" x14ac:dyDescent="0.2">
      <c r="A10" s="123"/>
      <c r="B10" s="183" t="s">
        <v>76</v>
      </c>
      <c r="C10" s="183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4" t="s">
        <v>24</v>
      </c>
      <c r="C11" s="182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85" t="s">
        <v>77</v>
      </c>
      <c r="C12" s="185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85" t="s">
        <v>78</v>
      </c>
      <c r="C13" s="185"/>
      <c r="D13" s="129"/>
      <c r="E13" s="126"/>
      <c r="G13" s="127"/>
    </row>
    <row r="14" spans="1:11" s="118" customFormat="1" ht="13.15" customHeight="1" x14ac:dyDescent="0.2">
      <c r="A14" s="123"/>
      <c r="B14" s="185" t="s">
        <v>79</v>
      </c>
      <c r="C14" s="185"/>
      <c r="D14" s="125"/>
      <c r="E14" s="126"/>
      <c r="G14" s="127"/>
    </row>
    <row r="15" spans="1:11" s="118" customFormat="1" ht="13.15" customHeight="1" x14ac:dyDescent="0.2">
      <c r="A15" s="123"/>
      <c r="B15" s="185" t="s">
        <v>25</v>
      </c>
      <c r="C15" s="185"/>
      <c r="D15" s="125"/>
      <c r="E15" s="126"/>
      <c r="G15" s="127"/>
    </row>
    <row r="16" spans="1:11" s="118" customFormat="1" ht="13.15" customHeight="1" x14ac:dyDescent="0.2">
      <c r="A16" s="123"/>
      <c r="B16" s="178" t="s">
        <v>26</v>
      </c>
      <c r="C16" s="178"/>
      <c r="D16" s="125"/>
      <c r="E16" s="126"/>
      <c r="G16" s="127"/>
    </row>
    <row r="17" spans="1:7" s="118" customFormat="1" ht="13.15" customHeight="1" x14ac:dyDescent="0.2">
      <c r="A17" s="123"/>
      <c r="B17" s="178"/>
      <c r="C17" s="178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4" t="s">
        <v>30</v>
      </c>
      <c r="C19" s="182"/>
      <c r="D19" s="125"/>
      <c r="E19" s="126"/>
      <c r="G19" s="127"/>
    </row>
    <row r="20" spans="1:7" s="118" customFormat="1" ht="13.15" customHeight="1" x14ac:dyDescent="0.2">
      <c r="A20" s="123"/>
      <c r="B20" s="178" t="s">
        <v>81</v>
      </c>
      <c r="C20" s="178"/>
      <c r="D20" s="125"/>
      <c r="E20" s="126"/>
      <c r="G20" s="127"/>
    </row>
    <row r="21" spans="1:7" s="118" customFormat="1" ht="13.15" customHeight="1" x14ac:dyDescent="0.2">
      <c r="A21" s="123"/>
      <c r="B21" s="178" t="s">
        <v>82</v>
      </c>
      <c r="C21" s="178"/>
      <c r="D21" s="125"/>
      <c r="E21" s="126"/>
      <c r="G21" s="127"/>
    </row>
    <row r="22" spans="1:7" s="118" customFormat="1" ht="13.15" customHeight="1" x14ac:dyDescent="0.2">
      <c r="A22" s="123"/>
      <c r="B22" s="185" t="s">
        <v>83</v>
      </c>
      <c r="C22" s="185"/>
      <c r="D22" s="125"/>
      <c r="E22" s="126"/>
      <c r="G22" s="127"/>
    </row>
    <row r="23" spans="1:7" s="118" customFormat="1" ht="13.15" customHeight="1" x14ac:dyDescent="0.2">
      <c r="A23" s="123"/>
      <c r="B23" s="185" t="s">
        <v>84</v>
      </c>
      <c r="C23" s="185"/>
      <c r="D23" s="125"/>
      <c r="E23" s="126"/>
      <c r="G23" s="127"/>
    </row>
    <row r="24" spans="1:7" s="118" customFormat="1" ht="13.15" customHeight="1" x14ac:dyDescent="0.2">
      <c r="A24" s="123"/>
      <c r="B24" s="185" t="s">
        <v>85</v>
      </c>
      <c r="C24" s="185"/>
      <c r="D24" s="125"/>
      <c r="E24" s="126"/>
      <c r="G24" s="127"/>
    </row>
    <row r="25" spans="1:7" s="118" customFormat="1" ht="13.15" customHeight="1" x14ac:dyDescent="0.2">
      <c r="A25" s="123"/>
      <c r="B25" s="185" t="s">
        <v>86</v>
      </c>
      <c r="C25" s="185"/>
      <c r="D25" s="125"/>
      <c r="E25" s="126"/>
      <c r="G25" s="127"/>
    </row>
    <row r="26" spans="1:7" s="118" customFormat="1" ht="13.15" customHeight="1" x14ac:dyDescent="0.2">
      <c r="A26" s="123"/>
      <c r="B26" s="185" t="s">
        <v>87</v>
      </c>
      <c r="C26" s="185"/>
      <c r="D26" s="125"/>
      <c r="E26" s="126"/>
      <c r="G26" s="112"/>
    </row>
    <row r="27" spans="1:7" s="112" customFormat="1" ht="13.15" customHeight="1" x14ac:dyDescent="0.2">
      <c r="A27" s="123"/>
      <c r="B27" s="184" t="s">
        <v>29</v>
      </c>
      <c r="C27" s="182"/>
      <c r="D27" s="125"/>
      <c r="E27" s="126"/>
      <c r="F27" s="118"/>
    </row>
    <row r="28" spans="1:7" s="112" customFormat="1" ht="13.15" customHeight="1" x14ac:dyDescent="0.2">
      <c r="A28" s="131" t="s">
        <v>220</v>
      </c>
      <c r="B28" s="184" t="s">
        <v>220</v>
      </c>
      <c r="C28" s="182"/>
      <c r="D28" s="125"/>
      <c r="E28" s="126"/>
      <c r="F28" s="118"/>
    </row>
    <row r="29" spans="1:7" s="112" customFormat="1" ht="13.15" customHeight="1" x14ac:dyDescent="0.2">
      <c r="A29" s="123"/>
      <c r="B29" s="184" t="s">
        <v>28</v>
      </c>
      <c r="C29" s="182"/>
      <c r="D29" s="129"/>
      <c r="E29" s="126"/>
      <c r="F29" s="118"/>
    </row>
    <row r="30" spans="1:7" s="112" customFormat="1" ht="13.15" customHeight="1" x14ac:dyDescent="0.2">
      <c r="A30" s="123"/>
      <c r="B30" s="185" t="s">
        <v>17</v>
      </c>
      <c r="C30" s="186"/>
      <c r="D30" s="129"/>
      <c r="E30" s="126"/>
    </row>
    <row r="31" spans="1:7" s="112" customFormat="1" ht="13.15" customHeight="1" x14ac:dyDescent="0.2">
      <c r="A31" s="123"/>
      <c r="B31" s="185" t="s">
        <v>27</v>
      </c>
      <c r="C31" s="185"/>
      <c r="D31" s="129"/>
      <c r="E31" s="126"/>
    </row>
    <row r="32" spans="1:7" s="112" customFormat="1" ht="13.15" customHeight="1" x14ac:dyDescent="0.2">
      <c r="A32" s="123"/>
      <c r="B32" s="185" t="s">
        <v>88</v>
      </c>
      <c r="C32" s="185"/>
      <c r="D32" s="129"/>
      <c r="E32" s="126"/>
    </row>
    <row r="33" spans="1:8" s="112" customFormat="1" ht="13.15" customHeight="1" x14ac:dyDescent="0.2">
      <c r="A33" s="123"/>
      <c r="B33" s="132" t="s">
        <v>221</v>
      </c>
      <c r="C33" s="132"/>
      <c r="D33" s="129"/>
      <c r="E33" s="126"/>
    </row>
    <row r="34" spans="1:8" s="112" customFormat="1" ht="13.15" customHeight="1" x14ac:dyDescent="0.2">
      <c r="A34" s="123"/>
      <c r="B34" s="185" t="s">
        <v>222</v>
      </c>
      <c r="C34" s="185"/>
      <c r="D34" s="129"/>
      <c r="E34" s="126"/>
    </row>
    <row r="35" spans="1:8" s="112" customFormat="1" ht="13.15" customHeight="1" x14ac:dyDescent="0.2">
      <c r="A35" s="123"/>
      <c r="B35" s="185" t="s">
        <v>31</v>
      </c>
      <c r="C35" s="185"/>
      <c r="D35" s="129"/>
      <c r="E35" s="126"/>
      <c r="H35" s="133"/>
    </row>
    <row r="36" spans="1:8" s="112" customFormat="1" ht="13.15" customHeight="1" x14ac:dyDescent="0.2">
      <c r="A36" s="123"/>
      <c r="B36" s="185" t="s">
        <v>89</v>
      </c>
      <c r="C36" s="185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90" t="s">
        <v>223</v>
      </c>
      <c r="B38" s="191"/>
      <c r="C38" s="191"/>
      <c r="D38" s="191"/>
      <c r="E38" s="191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89" t="s">
        <v>224</v>
      </c>
      <c r="B40" s="189"/>
      <c r="C40" s="189"/>
      <c r="D40" s="189"/>
      <c r="E40" s="189"/>
      <c r="F40" s="189"/>
      <c r="G40" s="189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92" t="s">
        <v>225</v>
      </c>
      <c r="B42" s="192"/>
      <c r="C42" s="192"/>
      <c r="D42" s="192"/>
      <c r="E42" s="192"/>
      <c r="F42" s="193"/>
      <c r="G42" s="193"/>
      <c r="H42" s="137"/>
    </row>
    <row r="43" spans="1:8" ht="13.15" customHeight="1" x14ac:dyDescent="0.2">
      <c r="A43" s="193"/>
      <c r="B43" s="193"/>
      <c r="C43" s="193"/>
      <c r="D43" s="193"/>
      <c r="E43" s="193"/>
      <c r="F43" s="193"/>
      <c r="G43" s="193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87" t="s">
        <v>32</v>
      </c>
      <c r="B45" s="188"/>
      <c r="C45" s="188"/>
      <c r="D45" s="188"/>
      <c r="E45" s="188"/>
      <c r="F45" s="188"/>
      <c r="G45" s="188"/>
    </row>
    <row r="46" spans="1:8" ht="13.15" customHeight="1" x14ac:dyDescent="0.2">
      <c r="A46" s="189" t="s">
        <v>33</v>
      </c>
      <c r="B46" s="189"/>
      <c r="C46" s="106" t="s">
        <v>226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A45:G45"/>
    <mergeCell ref="A46:B46"/>
    <mergeCell ref="B34:C34"/>
    <mergeCell ref="B35:C35"/>
    <mergeCell ref="B36:C36"/>
    <mergeCell ref="A38:E38"/>
    <mergeCell ref="A40:G40"/>
    <mergeCell ref="A42:G43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'Statistik-Infoseite'!Druckbereich</vt:lpstr>
      <vt:lpstr>'4.1'!Drucktitel</vt:lpstr>
      <vt:lpstr>'4.2'!Drucktitel</vt:lpstr>
      <vt:lpstr>'4.3'!Drucktitel</vt:lpstr>
      <vt:lpstr>'4.4'!Drucktitel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2021-08-03T08:37:13Z</cp:lastPrinted>
  <dcterms:created xsi:type="dcterms:W3CDTF">2016-04-25T08:27:21Z</dcterms:created>
  <dcterms:modified xsi:type="dcterms:W3CDTF">2025-11-20T11:21:00Z</dcterms:modified>
</cp:coreProperties>
</file>