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filterPrivacy="1" codeName="DieseArbeitsmappe" defaultThemeVersion="124226"/>
  <xr:revisionPtr revIDLastSave="0" documentId="13_ncr:1_{90634B71-9ECA-4907-BE2E-D088AD041FB0}" xr6:coauthVersionLast="36" xr6:coauthVersionMax="36" xr10:uidLastSave="{00000000-0000-0000-0000-000000000000}"/>
  <bookViews>
    <workbookView xWindow="600" yWindow="45" windowWidth="18120" windowHeight="9045" tabRatio="887" xr2:uid="{00000000-000D-0000-FFFF-FFFF00000000}"/>
  </bookViews>
  <sheets>
    <sheet name="Deckblatt" sheetId="24" r:id="rId1"/>
    <sheet name="Impressum" sheetId="29" r:id="rId2"/>
    <sheet name="Inhaltsverzeichnis" sheetId="30" r:id="rId3"/>
    <sheet name="1" sheetId="9" r:id="rId4"/>
    <sheet name="2" sheetId="33" r:id="rId5"/>
    <sheet name="2.1" sheetId="35" r:id="rId6"/>
    <sheet name="2.2" sheetId="36" r:id="rId7"/>
    <sheet name="2.3" sheetId="37" r:id="rId8"/>
    <sheet name="2.4" sheetId="38" r:id="rId9"/>
    <sheet name="2.5" sheetId="39" r:id="rId10"/>
    <sheet name="3" sheetId="40" r:id="rId11"/>
    <sheet name="4.1" sheetId="41" r:id="rId12"/>
    <sheet name="4.2" sheetId="42" r:id="rId13"/>
    <sheet name="4.3" sheetId="43" r:id="rId14"/>
    <sheet name="4.4" sheetId="44" r:id="rId15"/>
    <sheet name="Hinweise" sheetId="32" r:id="rId16"/>
    <sheet name="Statistik-Infoseite" sheetId="45" r:id="rId17"/>
  </sheets>
  <definedNames>
    <definedName name="_xlnm.Print_Titles" localSheetId="11">'4.1'!$1:$12</definedName>
    <definedName name="_xlnm.Print_Titles" localSheetId="12">'4.2'!$1:$12</definedName>
    <definedName name="_xlnm.Print_Titles" localSheetId="13">'4.3'!$1:$12</definedName>
    <definedName name="_xlnm.Print_Titles" localSheetId="14">'4.4'!$1:$12</definedName>
    <definedName name="Print_Area" localSheetId="16">'Statistik-Infoseite'!$A$1:$G$46</definedName>
  </definedNames>
  <calcPr calcId="191029"/>
</workbook>
</file>

<file path=xl/calcChain.xml><?xml version="1.0" encoding="utf-8"?>
<calcChain xmlns="http://schemas.openxmlformats.org/spreadsheetml/2006/main">
  <c r="F1" i="32" l="1"/>
  <c r="A47" i="32" l="1"/>
  <c r="A5" i="32"/>
</calcChain>
</file>

<file path=xl/sharedStrings.xml><?xml version="1.0" encoding="utf-8"?>
<sst xmlns="http://schemas.openxmlformats.org/spreadsheetml/2006/main" count="1482" uniqueCount="247">
  <si>
    <t>Deutschland</t>
  </si>
  <si>
    <t>1. Gesamtübersicht</t>
  </si>
  <si>
    <t>1</t>
  </si>
  <si>
    <t>4</t>
  </si>
  <si>
    <t>10</t>
  </si>
  <si>
    <t>3</t>
  </si>
  <si>
    <t>7</t>
  </si>
  <si>
    <t>6</t>
  </si>
  <si>
    <t>8</t>
  </si>
  <si>
    <t>5</t>
  </si>
  <si>
    <t>9</t>
  </si>
  <si>
    <t>2</t>
  </si>
  <si>
    <t>Anzahl</t>
  </si>
  <si>
    <t>Anteil in %</t>
  </si>
  <si>
    <t>absolut</t>
  </si>
  <si>
    <t>Merkmale</t>
  </si>
  <si>
    <t>© Statistik der Bundesagentur für Arbeit</t>
  </si>
  <si>
    <t>Menschen mit Behinderungen</t>
  </si>
  <si>
    <t>Veränderung gegenüber
Vorjahr</t>
  </si>
  <si>
    <t>Männlich</t>
  </si>
  <si>
    <t>Weiblich</t>
  </si>
  <si>
    <t>davon</t>
  </si>
  <si>
    <t>Statistik-Infoseite</t>
  </si>
  <si>
    <t>Im Internet stehen statistische Informationen unterteilt nach folgenden Themenbereichen zur Verfügung:</t>
  </si>
  <si>
    <t>Beschäftigung</t>
  </si>
  <si>
    <t>Grundsicherung für Arbeitsuchende (SGB II)</t>
  </si>
  <si>
    <t>Leistungen SGB III</t>
  </si>
  <si>
    <t>Migration</t>
  </si>
  <si>
    <t>Langzeitarbeitslosigkeit</t>
  </si>
  <si>
    <t>Frauen und Männer</t>
  </si>
  <si>
    <t>Berufe</t>
  </si>
  <si>
    <t>Wirtschaftszweige</t>
  </si>
  <si>
    <t xml:space="preserve">Abkürzungen und Zeichen, die in den Produkten der Statistik der BA vorkommen, werden im </t>
  </si>
  <si>
    <t>Abkürzungsverzeichnis</t>
  </si>
  <si>
    <t>Inhaltsverzeichnis</t>
  </si>
  <si>
    <t>Tabelle</t>
  </si>
  <si>
    <t>Statistik - Infoseite</t>
  </si>
  <si>
    <t>Keine Angabe</t>
  </si>
  <si>
    <t>Hochschulen und Akademien</t>
  </si>
  <si>
    <t>Allgemeinbildende Schulen</t>
  </si>
  <si>
    <t>unter 20 Jahre</t>
  </si>
  <si>
    <t>Ohne Hauptschulabschluss</t>
  </si>
  <si>
    <t>Hauptschulabschluss</t>
  </si>
  <si>
    <t>Realschulabschluss</t>
  </si>
  <si>
    <t>Fachhochschulreife</t>
  </si>
  <si>
    <t>Allgemeine Hochschulreife</t>
  </si>
  <si>
    <t>Impressum</t>
  </si>
  <si>
    <t>Titel:</t>
  </si>
  <si>
    <t>Region:</t>
  </si>
  <si>
    <t>Berichtsmonat:</t>
  </si>
  <si>
    <t>Erstellungsdatum:</t>
  </si>
  <si>
    <t>Herausgeberin:</t>
  </si>
  <si>
    <t>Bundesagentur für Arbeit</t>
  </si>
  <si>
    <t>Statistik</t>
  </si>
  <si>
    <t>Rückfragen an:</t>
  </si>
  <si>
    <t>E-Mail:</t>
  </si>
  <si>
    <t>Fax:</t>
  </si>
  <si>
    <t>Weiterführende statistische Informationen</t>
  </si>
  <si>
    <t>Internet:</t>
  </si>
  <si>
    <t xml:space="preserve">http://statistik.arbeitsagentur.de </t>
  </si>
  <si>
    <t>Zitierhinweis:</t>
  </si>
  <si>
    <t>Nutzungsbedingungen:</t>
  </si>
  <si>
    <t>Sie können Informationen speichern, (auch auszugsweise) mit Quellen-</t>
  </si>
  <si>
    <t>angabe weitergeben, vervielfältigen und verbreiten. Die Inhalte dürfen</t>
  </si>
  <si>
    <t>nicht verändert oder verfälscht werden. Eigene Berechnungen sind</t>
  </si>
  <si>
    <t>erlaubt, jedoch als solche kenntlich zu machen.</t>
  </si>
  <si>
    <t>Im Falle einer Zugänglichmachung im Internet soll dies in Form einer</t>
  </si>
  <si>
    <t>Verlinkung auf die Homepage der Statistik der Bundesagentur für Arbeit</t>
  </si>
  <si>
    <t xml:space="preserve">erfolgen. </t>
  </si>
  <si>
    <t xml:space="preserve">Die Nutzung der Inhalte für gewerbliche Zwecke, ausgenommen Presse, </t>
  </si>
  <si>
    <t>Rundfunk und Fernsehen und wissenschaftliche Publikationen, bedarf</t>
  </si>
  <si>
    <t xml:space="preserve">der Genehmigung durch die Statistik der Bundesagentur für Arbeit. </t>
  </si>
  <si>
    <t>Periodizität:</t>
  </si>
  <si>
    <t>monatlich</t>
  </si>
  <si>
    <t>Fachstatistiken:</t>
  </si>
  <si>
    <t>Arbeitsuche, Arbeitslosigkeit und Unterbeschäftigung</t>
  </si>
  <si>
    <t>Ausbildungsmarkt</t>
  </si>
  <si>
    <t>Einnahmen/Ausgaben</t>
  </si>
  <si>
    <t>Förderung und berufliche Rehabilitation</t>
  </si>
  <si>
    <t>Gemeldete Arbeitsstellen</t>
  </si>
  <si>
    <t>Themen im Fokus:</t>
  </si>
  <si>
    <t>Bildung</t>
  </si>
  <si>
    <t>Corona</t>
  </si>
  <si>
    <t>Demografie</t>
  </si>
  <si>
    <t>Eingliederungsbilanzen</t>
  </si>
  <si>
    <t>Entgelt</t>
  </si>
  <si>
    <t>Fachkräftebedarf</t>
  </si>
  <si>
    <t>Familien und Kinder</t>
  </si>
  <si>
    <t>Regionale Mobilität</t>
  </si>
  <si>
    <t>Zeitarbeit</t>
  </si>
  <si>
    <t>andere ehemalige</t>
  </si>
  <si>
    <t>einmündend</t>
  </si>
  <si>
    <t>unversorgt</t>
  </si>
  <si>
    <t>insgesamt</t>
  </si>
  <si>
    <t>Telefon:</t>
  </si>
  <si>
    <t>Bewerberinnen und Bewerber für Berufsausbildungsstellen, nach dem aktuellen Status und der aktuellen Art des Verbleibs</t>
  </si>
  <si>
    <t>2.1 - eingemündet im letzten Berichtsjahr</t>
  </si>
  <si>
    <t>2.2 - andere ehemalige Bewerber des letzten Berichtsjahres</t>
  </si>
  <si>
    <t>2.4 - unversorgt am 30.09. des letzten Berichtsjahres</t>
  </si>
  <si>
    <t>2.3 - mit Alternative zum 30.09. des letzten Berichtsjahres</t>
  </si>
  <si>
    <t>4.1 - aktuellen Status (Regionenvergleich für Deutschland, West- und Ostdeutschland)</t>
  </si>
  <si>
    <t>4.2 - aktuellen Status (Regionenvergleich nach Agenturen für Arbeit)</t>
  </si>
  <si>
    <t>4.3 - Status des letzten Berichtsjahres (Regionenvergleich für Deutschland, West- und Ostdeutschland)</t>
  </si>
  <si>
    <t>4.4 - Status des letzten Berichtsjahres (Regionenvergleich nach Agenturen für Arbeit)</t>
  </si>
  <si>
    <t>Bewerberinnen und Bewerber = Bewerberinnen und Bewerber für Berufsausbildungsstellen, die am 01.10. noch oder nach dem 01.10. erneut suchen.</t>
  </si>
  <si>
    <t>Berufsausbildungsstellen = Berufsausbildungsstellen, die am 01.10. noch oder nach dem 01.10. neu zu besetzen sind.</t>
  </si>
  <si>
    <t>eingemündet im letzten Berichtsjahr</t>
  </si>
  <si>
    <t>andere ehemalige Bewerberin/Bewerber des letzten Berichtsjahres</t>
  </si>
  <si>
    <t>Bewerberin/Bewerber mit Alternative zum 30.09. des letzten Berichtsjahres</t>
  </si>
  <si>
    <t>unversorgt am 30.09. des letzten Berichtsjahres</t>
  </si>
  <si>
    <t>nicht Bewerberin/Bewerber im letzten Berichtsjahr</t>
  </si>
  <si>
    <t>unversorgt zum Stichtag</t>
  </si>
  <si>
    <t>letzter Status vor Berichtsjahr</t>
  </si>
  <si>
    <t>Berufsausbildungsstellen insgesamt</t>
  </si>
  <si>
    <t>betriebliche Berufsausbildungsstellen</t>
  </si>
  <si>
    <t>darunter unbesetzt am 30.09. des letzten Berichtsjahres</t>
  </si>
  <si>
    <t>außerbetriebliche Berufsausbildungsstellen</t>
  </si>
  <si>
    <t>unbesetzte betriebliche Berufsausbilungsstellen zum Stichtag</t>
  </si>
  <si>
    <t>¹) Kann von der Gesamtzahl der unversorgten Bewerber abweichen; vgl. Abschnitt "unversorgte Bewerber" in den Methodischen Hinweisen.</t>
  </si>
  <si>
    <t>*) Die erhobenen Daten unterliegen grundsätzlich der Geheimhaltung nach § 16 BStatG. Eine Übermittlung von Einzelangaben ist daher ausgeschlossen. Aus diesem Grund werden bei den Ihnen zur Verfügung gestellten Daten auch Zahlenwerte kleiner 3 anonymisiert oder zu Gruppen zusammengefasst.</t>
  </si>
  <si>
    <t>aktuelle Art des Verbleibs</t>
  </si>
  <si>
    <t>in %</t>
  </si>
  <si>
    <t>mit Alternative</t>
  </si>
  <si>
    <t>davon (Sp.1) nach aktuellem Status</t>
  </si>
  <si>
    <t>Schule/ Studium/ Praktikum</t>
  </si>
  <si>
    <t>Schulbildung</t>
  </si>
  <si>
    <t>Studium</t>
  </si>
  <si>
    <t>Praktikum</t>
  </si>
  <si>
    <t>Berufsausbildung ungefördert</t>
  </si>
  <si>
    <t>Berufsausbildung gefördert</t>
  </si>
  <si>
    <t>Erwerbstätigkeit</t>
  </si>
  <si>
    <t>Gemeinnützige/ soziale Dienste</t>
  </si>
  <si>
    <t>Bundeswehr/Zivildienst</t>
  </si>
  <si>
    <t>Bundes-/Jugendfreiwilligendienst</t>
  </si>
  <si>
    <t>Fördermaßnahmen</t>
  </si>
  <si>
    <t>Berufsvorbereitende Bildungsmaßnahmen</t>
  </si>
  <si>
    <t>Berufsvorbereitende Bildungsmaßn. - Reha</t>
  </si>
  <si>
    <t>Berufsausbildung/ Erwerbstätigkeit</t>
  </si>
  <si>
    <t>ohne Angabe eines Verbleibs</t>
  </si>
  <si>
    <t>sonstige Reha-Förderung</t>
  </si>
  <si>
    <t>sonstige Förderung</t>
  </si>
  <si>
    <t>Einstiegsqualifizierung (EQ/EQJ)</t>
  </si>
  <si>
    <t>2. Bewerberinnen und Bewerber für Berufsausbildungsstellen nach dem aktuellen Status und der aktuellen Art des Verbleibs
- Insgesamt</t>
  </si>
  <si>
    <t>2.2 Bewerberinnen und Bewerber für Berufsausbildungsstellen nach dem aktuellen Status und der aktuellen Art des Verbleibs
- andere ehemalige Bewerberinnen und Bewerber des letzten Berichtsjahres</t>
  </si>
  <si>
    <t>2.1 Bewerberinnen und Bewerber für Berufsausbildungsstellen nach dem aktuellen Status und der aktuellen Art des Verbleibs
- eingemündet im letzten Berichtsjahr</t>
  </si>
  <si>
    <t>2.3 Bewerberinnen und Bewerber für Berufsausbildungsstellen nach dem aktuellen Status und der aktuellen Art des Verbleibs
-  mit Alternative zum 30.09. des letzten Berichtsjahres</t>
  </si>
  <si>
    <t>2.4 Bewerberinnen und Bewerber für Berufsausbildungsstellen nach dem aktuellen Status und der aktuellen Art des Verbleibs
- unversorgt am 30.09. des letzten Berichtsjahres</t>
  </si>
  <si>
    <t>2.5 Bewerberinnen und Bewerber für Berufsausbildungsstellen nach dem aktuellen Status und der aktuellen Art des Verbleibs
- nicht Bewerberin/Bewerber im letzten Berichtsjahr</t>
  </si>
  <si>
    <t>3. Bewerberinnen und Bewerber für Berufsausbildungsstellen nach dem aktuellen Status und ausgewählten Merkmalen</t>
  </si>
  <si>
    <t>nach Geschlecht</t>
  </si>
  <si>
    <t>nach Staatsangehörigkeit</t>
  </si>
  <si>
    <t>Ausland</t>
  </si>
  <si>
    <t>nach Alter</t>
  </si>
  <si>
    <t>20 Jahre bis unter 25 Jahre</t>
  </si>
  <si>
    <t>ab 25 Jahre</t>
  </si>
  <si>
    <t>nach Schulentlassjahr</t>
  </si>
  <si>
    <t>frühere Jahre</t>
  </si>
  <si>
    <t>nach Schulabschluss</t>
  </si>
  <si>
    <t>nach derzeit/zuletzt besuchter Schule</t>
  </si>
  <si>
    <t>Berufsbildenende Schulen</t>
  </si>
  <si>
    <t>Sonstige Schule</t>
  </si>
  <si>
    <t>3.  Bewerberinnen und Bewerber für Berufsausbildungsstellen nach ausgewählten Merkmalen</t>
  </si>
  <si>
    <t>2.   - Insgesamt</t>
  </si>
  <si>
    <t>4.1 Bewerberinnen und Bewerber für Berufsausbildungsstellen und Berufsausbildungsstellen
- Bewerberinnen und Bewerber nach dem aktuellen Status (Regionenvergleich für Deutschland, West- und Ostdeutschland)</t>
  </si>
  <si>
    <t>Region</t>
  </si>
  <si>
    <t>4.3 Bewerberinnen und Bewerber für Berufsausbildungsstellen und Berufsausbildungsstellen
- Bewerberinnen und Bewerber nach dem Status des letzten Berichtsjahres (Regionenvergleich für Deutschland, West- und Ostdeutschland)</t>
  </si>
  <si>
    <t>Bewerberinnen und Bewerber für Berufsausbildungsstellen und Berufsausbildungsstellen nach dem</t>
  </si>
  <si>
    <t>Erläuterung</t>
  </si>
  <si>
    <t>Gründe dafür sind vielfältig (z. B. keine Ausbildung gefunden oder eine Ausbildung abgebrochen). Im Rahmen der Nachvermittlungsaktion von Oktober</t>
  </si>
  <si>
    <t>bis Dezember sollen den Bewerberinnen und Bewerbern noch Ausbildungsstellen, berufsvorbereitende Bildungsmaßnahmen, Einstiegsqualifizierungen</t>
  </si>
  <si>
    <t>oder andere Alternativen angeboten werden.</t>
  </si>
  <si>
    <t>Dieses Heft informiert dementsprechend über Bewerberinnen und Bewerber für Berufsausbildungsstellen, die zwischen 01. Oktober und 31. Dezember</t>
  </si>
  <si>
    <t>noch eine Ausbildung beginnen möchten. Insbesondere werden Bewerber aus dem letzten Berichtsjahr dargestellt, die eine Teilmenge der Bewerber</t>
  </si>
  <si>
    <t>aus früheren Berichtsjahren sind (siehe Methodenbericht vom August 2010).</t>
  </si>
  <si>
    <t>Das Hauptaugenmerk liegt auf der aktuellen Situation der Bewerberinnen und Bewerber sowie deren Verbleib zu den Stichtagen November, Dezember</t>
  </si>
  <si>
    <t>und Januar.</t>
  </si>
  <si>
    <t>Für den Status der Ausbildungsuche zum Stichtag wird ermittelt, welche Information über den Stand der Ausbildungsuche vorliegt und welche</t>
  </si>
  <si>
    <t>Ausbildung oder andere Alternative bereits begonnen wurde oder geplant ist.</t>
  </si>
  <si>
    <t>• Als einmündend wird berücksichtigt, wer im Laufe des neuen Berichtsjahres oder später eine Ausbildung aufnimmt.</t>
  </si>
  <si>
    <t>• Zum Bestand der unversorgten Bewerberinnen und Bewerber am Stichtag rechnen Kunden, für die weder die Einmündung in eine</t>
  </si>
  <si>
    <t>Berufsausbildung, noch ein weiterer Schulbesuch, eine Teilnahme an einer Fördermaßnahme oder eine andere Alternative zum aktuellen Stichtag</t>
  </si>
  <si>
    <t>bekannt ist und für die weiter Vermittlungsbemühungen laufen. Die hier nachgewiesene Zahl an unversorgten Bewerbern am 30.9. des letzten</t>
  </si>
  <si>
    <t>Berichtsjahres kann von der Zahl der unversorgten im Berichtsheft "Bewerberinnen und Bewerber für Berufsausbildungsstellen" - September des letzten</t>
  </si>
  <si>
    <t>Berichtsjahres abweichen, wenn sich Bewerberinnen und Bewerber inzwischen nicht mehr für eine Ausbildung nach dem Berufsbildungsgesetz,</t>
  </si>
  <si>
    <t>sondern für eine andere, beispielsweise schulische Berufsausbildung, interessieren. Diese Jugendlichen werden dann im statistischen Sinne nicht mehr</t>
  </si>
  <si>
    <t>als Bewerber für eine Berufsausbildungsstelle geführt.</t>
  </si>
  <si>
    <t>• Andere ehemalige möchten von dem Jobcenter keine weitere aktive Hilfe bei der Ausbildungsuche. Die Kunden wurden abgemeldet bzw. das</t>
  </si>
  <si>
    <t>Ausbildungsprofil wird nicht weiter betreut.</t>
  </si>
  <si>
    <t>• Wird die Ausbildungsuche fortgesetzt, obwohl die Bewerberin oder der Bewerber an einer alternativen Möglichkeit zur Ausbildung teilnimmt oder</t>
  </si>
  <si>
    <t>die Teilnahme daran plant, wird der Kunde der Gruppe Bewerberinnen und Bewerber mit Alternative zum Stichtag zugeordnet. Zu den Alternativen</t>
  </si>
  <si>
    <t>gehören z.B. Schulbildung, Berufsgrundschuljahr, Berufsvorbereitungsjahr, berufsvorbereitende Bildungsmaßnahme, Einstiegsqualifizierung oder Wehr-</t>
  </si>
  <si>
    <t>/Zivildienst.</t>
  </si>
  <si>
    <t>Seit dem Berichtsjahr 2008/2009 werden auch die von den zugelassenen kommunalen Trägern mit dem Datenstand XSozial-BA-SGB II übermittelten</t>
  </si>
  <si>
    <t>Daten berichtet. Die Ergebnisse aus den Daten der BA-Verfahren und den Daten der zkT werden als Gesamtergebnisse durch Aufaddierung ermittelt.</t>
  </si>
  <si>
    <t>Ab November 2018 berichtet die Statistik der Bundesagentur für Arbeit erstmals auch über gemeldete Berufsausbildungsstellen mit Ausbildungsbeginn</t>
  </si>
  <si>
    <t>bis Ende des Jahres. Die Stellen finden sich in den Tabellen</t>
  </si>
  <si>
    <t>• „1. Gesamtübersicht“,</t>
  </si>
  <si>
    <t>• „4.1 Bewerberinnen und Bewerber für Berufsausbildungsstellen und Berufsausbildungsstellen - insgesamt nach dem aktuellen Status</t>
  </si>
  <si>
    <t>(Regionenvergleich für Deutschland, West - und Ostdeutschland)“</t>
  </si>
  <si>
    <t>• „4.2 Bewerberinnen und Bewerber für Berufsausbildungsstellen und Berufsausbildungsstellen - insgesamt nach dem aktuellen Status</t>
  </si>
  <si>
    <t>(Regionenvergleich nach Agenturen für Arbeit)“</t>
  </si>
  <si>
    <t>• „4.3 Bewerberinnen und Bewerber für Berufsausbildungsstellen und Berufsausbildungsstellen - nach dem Status des letzten Berichtsjahres</t>
  </si>
  <si>
    <t>• „4.4 Bewerber für Berufsausbildungsstellen und Berufsausbildungsstellen - nach dem Status des letzten Berichtsjahres (Regionenvergleich nach</t>
  </si>
  <si>
    <t>Agenturen für Arbeit)“</t>
  </si>
  <si>
    <t>Vergleichbarkeit mit Ausbildungsstellen aus früheren Publikationen</t>
  </si>
  <si>
    <t>Die inhaltlichen Änderungen der Revision im Januar 2018 sind ausführlich im Methodenbericht „Weiterentwicklung der Berufsausbildungsstellen-</t>
  </si>
  <si>
    <t>Statistik“ (Mai 2017) beschrieben:</t>
  </si>
  <si>
    <t xml:space="preserve">https://statistik.arbeitsagentur.de/DE/Statischer-Content/Grundlagen/Methodik-Qualitaet/Methodenberichte/Uebergreifend/Generische-Publikationen/Methodenbericht-Klassifikation-Berufe-ueberarbeitete-Fassung.pdf?__blob=publicationFile&amp;v=3
</t>
  </si>
  <si>
    <t>Nächster Veröffentlichungstermin:</t>
  </si>
  <si>
    <t>Hinweise</t>
  </si>
  <si>
    <t>2.5 - nicht Bewerberin/Bewerber im letzten Berichtsjahr</t>
  </si>
  <si>
    <t xml:space="preserve"> </t>
  </si>
  <si>
    <t>Auch nach dem 30.09., dem Ende eines Berichtsjahres, suchen zahlreiche Jugendliche weiterhin kurzfristig eine Ausbildung oder Alternative dazu. Die</t>
  </si>
  <si>
    <t xml:space="preserve">  </t>
  </si>
  <si>
    <t>4.4 Bewerberinnen und Bewerber für Berufsausbildungsstellen und Berufsausbildungsstellen
- Bewerberinnen und Bewerber nach dem Status des letzten Berichtsjahres (Regionenvergleich nach Agenturen für Arbeit)</t>
  </si>
  <si>
    <t>4.2 Bewerberinnen und Bewerber für Berufsausbildungsstellen und Berufsausbildungsstellen
- Bewerberinnen und Bewerber nach dem aktuellen Status (Regionenvergleich nach Agenturen für Arbeit)</t>
  </si>
  <si>
    <t>Gesamt</t>
  </si>
  <si>
    <t>Bewerberin/Bewerber für Berufsausbildungsstellen insgesamt</t>
  </si>
  <si>
    <t>Veränderungen zum Vorjahresmonat</t>
  </si>
  <si>
    <t>Stand: 13.01.2023</t>
  </si>
  <si>
    <t>Jüngere</t>
  </si>
  <si>
    <t>Transformation</t>
  </si>
  <si>
    <t>Ukraine-Krieg</t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</si>
  <si>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Methodischen Hinweise</t>
    </r>
    <r>
      <rPr>
        <sz val="10"/>
        <rFont val="Arial"/>
        <family val="2"/>
      </rPr>
      <t xml:space="preserve"> der Statistik bieten ergänzende Informationen.</t>
    </r>
  </si>
  <si>
    <r>
      <rPr>
        <sz val="10"/>
        <rFont val="Arial"/>
        <family val="2"/>
      </rPr>
      <t xml:space="preserve">Die </t>
    </r>
    <r>
      <rPr>
        <u/>
        <sz val="10"/>
        <color indexed="12"/>
        <rFont val="Arial"/>
        <family val="2"/>
      </rPr>
      <t>Qualitätsberichte</t>
    </r>
    <r>
      <rPr>
        <sz val="10"/>
        <rFont val="Arial"/>
        <family val="2"/>
      </rPr>
      <t xml:space="preserve"> der Statistik erläutern die Entstehung und Aussagekraft der jeweiligen Fachstatistik.</t>
    </r>
  </si>
  <si>
    <r>
      <rPr>
        <sz val="10"/>
        <rFont val="Arial"/>
        <family val="2"/>
      </rPr>
      <t>Das</t>
    </r>
    <r>
      <rPr>
        <sz val="10"/>
        <color rgb="FF0000FF"/>
        <rFont val="Arial"/>
        <family val="2"/>
      </rPr>
      <t xml:space="preserve"> </t>
    </r>
    <r>
      <rPr>
        <u/>
        <sz val="10"/>
        <color indexed="12"/>
        <rFont val="Arial"/>
        <family val="2"/>
      </rPr>
      <t>Glossar</t>
    </r>
    <r>
      <rPr>
        <sz val="10"/>
        <color rgb="FF0000FF"/>
        <rFont val="Arial"/>
        <family val="2"/>
      </rPr>
      <t xml:space="preserve"> </t>
    </r>
    <r>
      <rPr>
        <sz val="10"/>
        <rFont val="Arial"/>
        <family val="2"/>
      </rPr>
      <t>enthält Erläuterungen zu allen statistisch relevanten Begriffen, die in den verschiedenen Produkten der Statistik der BA Verwendung finden.</t>
    </r>
  </si>
  <si>
    <r>
      <rPr>
        <sz val="10"/>
        <rFont val="Arial"/>
        <family val="2"/>
      </rPr>
      <t xml:space="preserve">bzw. der </t>
    </r>
    <r>
      <rPr>
        <u/>
        <sz val="10"/>
        <color indexed="12"/>
        <rFont val="Arial"/>
        <family val="2"/>
      </rPr>
      <t>Zeichenerklärung</t>
    </r>
    <r>
      <rPr>
        <sz val="10"/>
        <rFont val="Arial"/>
        <family val="2"/>
      </rPr>
      <t xml:space="preserve"> der Statistik der BA erläutert.</t>
    </r>
  </si>
  <si>
    <t>Jahr 2023</t>
  </si>
  <si>
    <t>Jahr 2024</t>
  </si>
  <si>
    <t>https://statistik.arbeitsagentur.de/DE/Statischer-Content/Grundlagen/Methodik-Qualitaet/Methodenberichte/Ausbildungsstellenmarkt/Generische-Publikationen/MB-AusbM-Bewerber-frueherer-Berichtsjahre.pdf?__blob=publicationFile&amp;v=9.</t>
  </si>
  <si>
    <t>Jahr 2025</t>
  </si>
  <si>
    <t>Statistik-Service Südost</t>
  </si>
  <si>
    <t>0911/179-908001</t>
  </si>
  <si>
    <t>Statistik-Service-Suedost@arbeitsagentur.de</t>
  </si>
  <si>
    <t>90411 Nürnberg</t>
  </si>
  <si>
    <t>Nordostpark 14</t>
  </si>
  <si>
    <t>0911/179-8001</t>
  </si>
  <si>
    <t>-</t>
  </si>
  <si>
    <t>*</t>
  </si>
  <si>
    <t>.x</t>
  </si>
  <si>
    <t>Kreis München, Landeshauptstadt</t>
  </si>
  <si>
    <t>München, Landeshauptstadt</t>
  </si>
  <si>
    <t>Der Ausbildungsmarkt Ausbildungsbeginn bis Ende des Jahres 2024</t>
  </si>
  <si>
    <t>2024 / 2025</t>
  </si>
  <si>
    <t>2023 / 2024</t>
  </si>
  <si>
    <t>Bei der Auswahl eines Kreises stehen hier keine Daten zur Verfügung.</t>
  </si>
  <si>
    <t>Statistik der Bundesagentur für Arbeit, Der Ausbildungsmarkt Ausbildungsbeginn bis Ende des Jahres 2024, Nürnberg,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</si>
</sst>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_-;\-* #,##0_-;_-* &quot;-&quot;_-;_-@_-"/>
    <numFmt numFmtId="165" formatCode="_-* #,##0.00_-;\-* #,##0.00_-;_-* &quot;-&quot;??_-;_-@_-"/>
    <numFmt numFmtId="166" formatCode="#,###,##0;\-#,###,##0;\-"/>
    <numFmt numFmtId="167" formatCode="#,###,##0.0;\-#,###,##0.0;\-"/>
    <numFmt numFmtId="168" formatCode="mmmm\ yyyy"/>
  </numFmts>
  <fonts count="44" x14ac:knownFonts="1">
    <font>
      <sz val="11"/>
      <color theme="1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10"/>
      <color indexed="8"/>
      <name val="Arial"/>
      <family val="2"/>
    </font>
    <font>
      <b/>
      <sz val="11"/>
      <color theme="1"/>
      <name val="Arial"/>
      <family val="2"/>
    </font>
    <font>
      <b/>
      <i/>
      <sz val="10"/>
      <color indexed="9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u/>
      <sz val="11"/>
      <color theme="1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indexed="12"/>
      <name val="Arial"/>
      <family val="2"/>
    </font>
    <font>
      <sz val="10"/>
      <color theme="0"/>
      <name val="Arial"/>
      <family val="2"/>
    </font>
    <font>
      <sz val="10"/>
      <color rgb="FF0000FF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40404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1" tint="0.24994659260841701"/>
      </bottom>
      <diagonal/>
    </border>
  </borders>
  <cellStyleXfs count="5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0" applyNumberFormat="0" applyAlignment="0" applyProtection="0"/>
    <xf numFmtId="0" fontId="34" fillId="9" borderId="21" applyNumberFormat="0" applyAlignment="0" applyProtection="0"/>
    <xf numFmtId="0" fontId="35" fillId="9" borderId="20" applyNumberFormat="0" applyAlignment="0" applyProtection="0"/>
    <xf numFmtId="0" fontId="36" fillId="0" borderId="22" applyNumberFormat="0" applyFill="0" applyAlignment="0" applyProtection="0"/>
    <xf numFmtId="0" fontId="37" fillId="10" borderId="23" applyNumberFormat="0" applyAlignment="0" applyProtection="0"/>
    <xf numFmtId="0" fontId="38" fillId="0" borderId="0" applyNumberFormat="0" applyFill="0" applyBorder="0" applyAlignment="0" applyProtection="0"/>
    <xf numFmtId="0" fontId="7" fillId="11" borderId="24" applyNumberFormat="0" applyFont="0" applyAlignment="0" applyProtection="0"/>
    <xf numFmtId="0" fontId="39" fillId="0" borderId="0" applyNumberFormat="0" applyFill="0" applyBorder="0" applyAlignment="0" applyProtection="0"/>
    <xf numFmtId="0" fontId="17" fillId="0" borderId="25" applyNumberFormat="0" applyFill="0" applyAlignment="0" applyProtection="0"/>
    <xf numFmtId="0" fontId="40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40" fillId="35" borderId="0" applyNumberFormat="0" applyBorder="0" applyAlignment="0" applyProtection="0"/>
    <xf numFmtId="0" fontId="8" fillId="0" borderId="0"/>
    <xf numFmtId="0" fontId="7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96">
    <xf numFmtId="0" fontId="0" fillId="0" borderId="0" xfId="0"/>
    <xf numFmtId="0" fontId="8" fillId="0" borderId="0" xfId="0" applyNumberFormat="1" applyFont="1" applyBorder="1" applyAlignment="1">
      <alignment horizontal="left" vertical="top"/>
    </xf>
    <xf numFmtId="0" fontId="13" fillId="0" borderId="0" xfId="1" applyBorder="1" applyAlignment="1" applyProtection="1">
      <alignment horizontal="right"/>
    </xf>
    <xf numFmtId="0" fontId="13" fillId="0" borderId="0" xfId="1" applyAlignment="1" applyProtection="1">
      <alignment wrapText="1"/>
    </xf>
    <xf numFmtId="0" fontId="23" fillId="0" borderId="0" xfId="0" applyFont="1" applyAlignment="1">
      <alignment horizontal="left" vertical="top"/>
    </xf>
    <xf numFmtId="168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17" fillId="0" borderId="0" xfId="0" applyFont="1" applyAlignment="1">
      <alignment horizontal="left" vertical="top"/>
    </xf>
    <xf numFmtId="166" fontId="1" fillId="2" borderId="8" xfId="0" applyNumberFormat="1" applyFont="1" applyFill="1" applyBorder="1" applyAlignment="1">
      <alignment horizontal="right" vertical="top"/>
    </xf>
    <xf numFmtId="167" fontId="1" fillId="2" borderId="14" xfId="0" applyNumberFormat="1" applyFont="1" applyFill="1" applyBorder="1" applyAlignment="1">
      <alignment horizontal="right" vertical="top"/>
    </xf>
    <xf numFmtId="166" fontId="1" fillId="2" borderId="2" xfId="0" applyNumberFormat="1" applyFont="1" applyFill="1" applyBorder="1" applyAlignment="1">
      <alignment horizontal="right" vertical="top"/>
    </xf>
    <xf numFmtId="166" fontId="1" fillId="2" borderId="9" xfId="0" applyNumberFormat="1" applyFont="1" applyFill="1" applyBorder="1" applyAlignment="1">
      <alignment horizontal="right" vertical="top"/>
    </xf>
    <xf numFmtId="167" fontId="1" fillId="2" borderId="4" xfId="0" applyNumberFormat="1" applyFont="1" applyFill="1" applyBorder="1" applyAlignment="1">
      <alignment horizontal="right" vertical="top"/>
    </xf>
    <xf numFmtId="166" fontId="1" fillId="2" borderId="0" xfId="0" applyNumberFormat="1" applyFont="1" applyFill="1" applyBorder="1" applyAlignment="1">
      <alignment horizontal="right" vertical="top"/>
    </xf>
    <xf numFmtId="166" fontId="1" fillId="2" borderId="7" xfId="0" applyNumberFormat="1" applyFont="1" applyFill="1" applyBorder="1" applyAlignment="1">
      <alignment horizontal="right" vertical="top"/>
    </xf>
    <xf numFmtId="167" fontId="1" fillId="2" borderId="5" xfId="0" applyNumberFormat="1" applyFont="1" applyFill="1" applyBorder="1" applyAlignment="1">
      <alignment horizontal="right" vertical="top"/>
    </xf>
    <xf numFmtId="166" fontId="1" fillId="2" borderId="1" xfId="0" applyNumberFormat="1" applyFont="1" applyFill="1" applyBorder="1" applyAlignment="1">
      <alignment horizontal="right" vertical="top"/>
    </xf>
    <xf numFmtId="0" fontId="23" fillId="0" borderId="0" xfId="0" applyFont="1" applyAlignment="1">
      <alignment horizontal="left" vertical="top" wrapText="1"/>
    </xf>
    <xf numFmtId="0" fontId="8" fillId="0" borderId="1" xfId="0" applyNumberFormat="1" applyFont="1" applyBorder="1" applyAlignment="1">
      <alignment horizontal="left" vertical="top"/>
    </xf>
    <xf numFmtId="0" fontId="6" fillId="0" borderId="1" xfId="0" applyNumberFormat="1" applyFont="1" applyBorder="1" applyAlignment="1">
      <alignment horizontal="right" vertical="top"/>
    </xf>
    <xf numFmtId="0" fontId="8" fillId="0" borderId="0" xfId="0" applyNumberFormat="1" applyFont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 shrinkToFit="1"/>
    </xf>
    <xf numFmtId="0" fontId="8" fillId="0" borderId="0" xfId="0" applyNumberFormat="1" applyFont="1" applyFill="1" applyBorder="1" applyAlignment="1">
      <alignment horizontal="left" vertical="top"/>
    </xf>
    <xf numFmtId="0" fontId="11" fillId="0" borderId="0" xfId="0" applyNumberFormat="1" applyFont="1" applyFill="1" applyBorder="1" applyAlignment="1">
      <alignment horizontal="left" vertical="top"/>
    </xf>
    <xf numFmtId="0" fontId="15" fillId="0" borderId="0" xfId="0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quotePrefix="1" applyNumberFormat="1" applyFont="1" applyFill="1" applyBorder="1" applyAlignment="1">
      <alignment horizontal="left" vertical="top" wrapText="1"/>
    </xf>
    <xf numFmtId="0" fontId="14" fillId="0" borderId="0" xfId="0" applyNumberFormat="1" applyFont="1" applyBorder="1" applyAlignment="1">
      <alignment horizontal="left" vertical="top" wrapText="1"/>
    </xf>
    <xf numFmtId="0" fontId="20" fillId="0" borderId="0" xfId="0" applyNumberFormat="1" applyFont="1" applyAlignment="1">
      <alignment horizontal="left" vertical="top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5" fillId="0" borderId="0" xfId="0" applyNumberFormat="1" applyFont="1" applyBorder="1" applyAlignment="1">
      <alignment horizontal="left" vertical="top"/>
    </xf>
    <xf numFmtId="0" fontId="14" fillId="0" borderId="0" xfId="0" applyNumberFormat="1" applyFont="1" applyFill="1" applyBorder="1" applyAlignment="1">
      <alignment horizontal="left" vertical="top"/>
    </xf>
    <xf numFmtId="0" fontId="13" fillId="0" borderId="0" xfId="1" applyNumberFormat="1" applyAlignment="1" applyProtection="1">
      <alignment vertical="top"/>
    </xf>
    <xf numFmtId="0" fontId="4" fillId="0" borderId="1" xfId="0" applyNumberFormat="1" applyFont="1" applyBorder="1" applyAlignment="1">
      <alignment horizontal="right" vertical="top"/>
    </xf>
    <xf numFmtId="0" fontId="4" fillId="0" borderId="0" xfId="0" applyNumberFormat="1" applyFont="1"/>
    <xf numFmtId="0" fontId="4" fillId="0" borderId="0" xfId="0" applyNumberFormat="1" applyFont="1" applyBorder="1" applyAlignment="1">
      <alignment horizontal="right" vertical="top"/>
    </xf>
    <xf numFmtId="0" fontId="6" fillId="0" borderId="0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vertical="top"/>
    </xf>
    <xf numFmtId="0" fontId="1" fillId="2" borderId="14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Border="1" applyAlignment="1">
      <alignment vertical="top"/>
    </xf>
    <xf numFmtId="0" fontId="4" fillId="0" borderId="0" xfId="0" applyNumberFormat="1" applyFont="1" applyAlignment="1">
      <alignment vertical="top"/>
    </xf>
    <xf numFmtId="0" fontId="4" fillId="0" borderId="0" xfId="0" applyNumberFormat="1" applyFont="1" applyBorder="1" applyAlignment="1">
      <alignment vertical="top"/>
    </xf>
    <xf numFmtId="0" fontId="1" fillId="2" borderId="12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1" fillId="2" borderId="8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 indent="1"/>
    </xf>
    <xf numFmtId="0" fontId="4" fillId="0" borderId="11" xfId="0" applyNumberFormat="1" applyFont="1" applyBorder="1" applyAlignment="1">
      <alignment vertical="top"/>
    </xf>
    <xf numFmtId="0" fontId="1" fillId="2" borderId="11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11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 indent="1"/>
    </xf>
    <xf numFmtId="0" fontId="6" fillId="0" borderId="1" xfId="0" applyNumberFormat="1" applyFont="1" applyBorder="1" applyAlignment="1">
      <alignment vertical="top"/>
    </xf>
    <xf numFmtId="0" fontId="1" fillId="2" borderId="13" xfId="0" applyNumberFormat="1" applyFont="1" applyFill="1" applyBorder="1" applyAlignment="1">
      <alignment horizontal="left" vertical="top"/>
    </xf>
    <xf numFmtId="0" fontId="1" fillId="2" borderId="10" xfId="0" applyNumberFormat="1" applyFont="1" applyFill="1" applyBorder="1" applyAlignment="1">
      <alignment horizontal="left" vertical="top"/>
    </xf>
    <xf numFmtId="0" fontId="4" fillId="0" borderId="2" xfId="0" applyNumberFormat="1" applyFont="1" applyBorder="1" applyAlignment="1">
      <alignment vertical="top"/>
    </xf>
    <xf numFmtId="0" fontId="2" fillId="2" borderId="2" xfId="0" applyNumberFormat="1" applyFont="1" applyFill="1" applyBorder="1" applyAlignment="1">
      <alignment vertical="top" wrapText="1"/>
    </xf>
    <xf numFmtId="0" fontId="6" fillId="0" borderId="2" xfId="0" applyNumberFormat="1" applyFont="1" applyBorder="1" applyAlignment="1">
      <alignment horizontal="right" vertical="top"/>
    </xf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horizontal="left" vertical="top"/>
    </xf>
    <xf numFmtId="168" fontId="1" fillId="2" borderId="0" xfId="0" applyNumberFormat="1" applyFont="1" applyFill="1" applyBorder="1" applyAlignment="1">
      <alignment vertical="top"/>
    </xf>
    <xf numFmtId="0" fontId="3" fillId="2" borderId="0" xfId="0" applyNumberFormat="1" applyFont="1" applyFill="1" applyBorder="1" applyAlignment="1">
      <alignment vertical="top"/>
    </xf>
    <xf numFmtId="0" fontId="6" fillId="0" borderId="0" xfId="0" applyNumberFormat="1" applyFont="1" applyAlignment="1">
      <alignment vertical="top"/>
    </xf>
    <xf numFmtId="0" fontId="6" fillId="0" borderId="0" xfId="0" applyNumberFormat="1" applyFont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6" fillId="0" borderId="12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left" vertical="top" indent="1"/>
    </xf>
    <xf numFmtId="0" fontId="4" fillId="0" borderId="11" xfId="0" applyNumberFormat="1" applyFont="1" applyBorder="1" applyAlignment="1">
      <alignment horizontal="left" vertical="top" indent="1"/>
    </xf>
    <xf numFmtId="0" fontId="5" fillId="0" borderId="10" xfId="0" applyNumberFormat="1" applyFont="1" applyBorder="1" applyAlignment="1">
      <alignment horizontal="left" vertical="top" indent="1"/>
    </xf>
    <xf numFmtId="0" fontId="4" fillId="0" borderId="10" xfId="0" applyNumberFormat="1" applyFont="1" applyBorder="1" applyAlignment="1">
      <alignment horizontal="left" vertical="top" indent="2"/>
    </xf>
    <xf numFmtId="0" fontId="4" fillId="0" borderId="10" xfId="0" applyNumberFormat="1" applyFont="1" applyBorder="1" applyAlignment="1">
      <alignment horizontal="left" vertical="top" indent="3"/>
    </xf>
    <xf numFmtId="167" fontId="4" fillId="0" borderId="14" xfId="0" applyNumberFormat="1" applyFont="1" applyBorder="1" applyAlignment="1">
      <alignment horizontal="right" vertical="top"/>
    </xf>
    <xf numFmtId="167" fontId="4" fillId="0" borderId="4" xfId="0" applyNumberFormat="1" applyFont="1" applyBorder="1" applyAlignment="1">
      <alignment horizontal="right" vertical="top"/>
    </xf>
    <xf numFmtId="167" fontId="4" fillId="0" borderId="5" xfId="0" applyNumberFormat="1" applyFont="1" applyBorder="1" applyAlignment="1">
      <alignment horizontal="right" vertical="top"/>
    </xf>
    <xf numFmtId="166" fontId="4" fillId="0" borderId="8" xfId="0" applyNumberFormat="1" applyFont="1" applyBorder="1" applyAlignment="1">
      <alignment horizontal="right" vertical="top"/>
    </xf>
    <xf numFmtId="166" fontId="4" fillId="0" borderId="9" xfId="0" applyNumberFormat="1" applyFont="1" applyBorder="1" applyAlignment="1">
      <alignment horizontal="right" vertical="top"/>
    </xf>
    <xf numFmtId="166" fontId="4" fillId="0" borderId="7" xfId="0" applyNumberFormat="1" applyFont="1" applyBorder="1" applyAlignment="1">
      <alignment horizontal="right" vertical="top"/>
    </xf>
    <xf numFmtId="166" fontId="4" fillId="0" borderId="14" xfId="0" applyNumberFormat="1" applyFont="1" applyBorder="1" applyAlignment="1">
      <alignment horizontal="right" vertical="top"/>
    </xf>
    <xf numFmtId="166" fontId="4" fillId="0" borderId="4" xfId="0" applyNumberFormat="1" applyFont="1" applyBorder="1" applyAlignment="1">
      <alignment horizontal="right" vertical="top"/>
    </xf>
    <xf numFmtId="166" fontId="4" fillId="0" borderId="5" xfId="0" applyNumberFormat="1" applyFont="1" applyBorder="1" applyAlignment="1">
      <alignment horizontal="right" vertical="top"/>
    </xf>
    <xf numFmtId="166" fontId="4" fillId="0" borderId="11" xfId="0" applyNumberFormat="1" applyFont="1" applyBorder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0" fillId="0" borderId="0" xfId="0" applyNumberFormat="1" applyAlignment="1">
      <alignment vertical="top"/>
    </xf>
    <xf numFmtId="0" fontId="5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13" fillId="0" borderId="0" xfId="1" applyNumberFormat="1" applyFont="1" applyAlignment="1" applyProtection="1">
      <alignment vertical="top"/>
    </xf>
    <xf numFmtId="0" fontId="11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6" fillId="0" borderId="16" xfId="0" applyFont="1" applyBorder="1" applyAlignment="1">
      <alignment horizontal="right" vertical="top"/>
    </xf>
    <xf numFmtId="0" fontId="0" fillId="0" borderId="16" xfId="0" applyFont="1" applyBorder="1" applyAlignment="1">
      <alignment horizontal="left" vertical="top"/>
    </xf>
    <xf numFmtId="0" fontId="0" fillId="0" borderId="16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top" wrapText="1"/>
    </xf>
    <xf numFmtId="0" fontId="6" fillId="0" borderId="1" xfId="0" applyNumberFormat="1" applyFont="1" applyBorder="1" applyAlignment="1">
      <alignment horizontal="right" vertical="top"/>
    </xf>
    <xf numFmtId="0" fontId="4" fillId="0" borderId="13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left" vertical="top" indent="1"/>
    </xf>
    <xf numFmtId="0" fontId="42" fillId="0" borderId="9" xfId="0" applyNumberFormat="1" applyFont="1" applyBorder="1" applyAlignment="1">
      <alignment horizontal="right" vertical="top" wrapText="1"/>
    </xf>
    <xf numFmtId="0" fontId="42" fillId="0" borderId="4" xfId="0" applyNumberFormat="1" applyFont="1" applyBorder="1" applyAlignment="1">
      <alignment horizontal="right" vertical="top" wrapText="1"/>
    </xf>
    <xf numFmtId="0" fontId="42" fillId="2" borderId="9" xfId="0" applyNumberFormat="1" applyFont="1" applyFill="1" applyBorder="1" applyAlignment="1">
      <alignment horizontal="right" vertical="top"/>
    </xf>
    <xf numFmtId="0" fontId="42" fillId="2" borderId="4" xfId="0" applyNumberFormat="1" applyFont="1" applyFill="1" applyBorder="1" applyAlignment="1">
      <alignment horizontal="right" vertical="top"/>
    </xf>
    <xf numFmtId="0" fontId="8" fillId="2" borderId="0" xfId="0" applyNumberFormat="1" applyFont="1" applyFill="1" applyBorder="1" applyAlignment="1">
      <alignment horizontal="left" vertical="top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/>
    <xf numFmtId="0" fontId="9" fillId="4" borderId="26" xfId="49" applyFont="1" applyFill="1" applyBorder="1"/>
    <xf numFmtId="0" fontId="8" fillId="4" borderId="26" xfId="49" applyFont="1" applyFill="1" applyBorder="1" applyAlignment="1">
      <alignment horizontal="right" vertical="center"/>
    </xf>
    <xf numFmtId="0" fontId="9" fillId="0" borderId="0" xfId="49" applyFont="1" applyBorder="1"/>
    <xf numFmtId="0" fontId="10" fillId="0" borderId="0" xfId="49" applyFont="1" applyBorder="1" applyAlignment="1" applyProtection="1">
      <alignment horizontal="left" indent="10"/>
    </xf>
    <xf numFmtId="0" fontId="8" fillId="0" borderId="0" xfId="49" applyFont="1" applyBorder="1" applyAlignment="1">
      <alignment horizontal="left"/>
    </xf>
    <xf numFmtId="0" fontId="8" fillId="0" borderId="0" xfId="49" applyBorder="1" applyAlignment="1">
      <alignment horizontal="left"/>
    </xf>
    <xf numFmtId="0" fontId="19" fillId="4" borderId="0" xfId="49" applyFont="1" applyFill="1" applyBorder="1" applyAlignment="1">
      <alignment horizontal="right"/>
    </xf>
    <xf numFmtId="0" fontId="8" fillId="0" borderId="0" xfId="49" applyFont="1" applyAlignment="1">
      <alignment horizontal="left" vertical="top" wrapText="1"/>
    </xf>
    <xf numFmtId="0" fontId="11" fillId="0" borderId="0" xfId="49" applyFont="1" applyBorder="1"/>
    <xf numFmtId="0" fontId="12" fillId="0" borderId="0" xfId="49" applyFont="1" applyBorder="1"/>
    <xf numFmtId="0" fontId="14" fillId="0" borderId="0" xfId="49" applyFont="1" applyBorder="1" applyAlignment="1">
      <alignment horizontal="left"/>
    </xf>
    <xf numFmtId="0" fontId="14" fillId="0" borderId="0" xfId="50" applyFont="1" applyAlignment="1" applyProtection="1"/>
    <xf numFmtId="0" fontId="21" fillId="4" borderId="0" xfId="51" applyFont="1" applyFill="1" applyAlignment="1" applyProtection="1">
      <alignment vertical="top" wrapText="1"/>
    </xf>
    <xf numFmtId="0" fontId="22" fillId="0" borderId="0" xfId="50" applyFont="1" applyAlignment="1" applyProtection="1">
      <alignment horizontal="center"/>
    </xf>
    <xf numFmtId="0" fontId="22" fillId="0" borderId="0" xfId="49" applyFont="1" applyBorder="1" applyAlignment="1">
      <alignment horizontal="left"/>
    </xf>
    <xf numFmtId="0" fontId="16" fillId="0" borderId="0" xfId="50" applyFont="1" applyAlignment="1" applyProtection="1">
      <alignment horizontal="left" indent="10"/>
    </xf>
    <xf numFmtId="0" fontId="8" fillId="0" borderId="0" xfId="49" applyAlignment="1"/>
    <xf numFmtId="0" fontId="10" fillId="0" borderId="0" xfId="50" applyFont="1" applyFill="1" applyBorder="1" applyAlignment="1">
      <alignment horizontal="left" vertical="top" wrapText="1" indent="2"/>
    </xf>
    <xf numFmtId="0" fontId="16" fillId="0" borderId="0" xfId="50" applyFont="1" applyAlignment="1" applyProtection="1">
      <alignment horizontal="center"/>
    </xf>
    <xf numFmtId="0" fontId="8" fillId="0" borderId="0" xfId="49" applyAlignment="1" applyProtection="1">
      <alignment horizontal="left" indent="3"/>
    </xf>
    <xf numFmtId="0" fontId="8" fillId="0" borderId="0" xfId="49" applyFont="1" applyBorder="1" applyAlignment="1">
      <alignment horizontal="left" vertical="top" wrapText="1"/>
    </xf>
    <xf numFmtId="0" fontId="10" fillId="0" borderId="0" xfId="50" applyFont="1" applyFill="1" applyAlignment="1">
      <alignment horizontal="left" vertical="top" wrapText="1" indent="2"/>
    </xf>
    <xf numFmtId="0" fontId="15" fillId="0" borderId="0" xfId="49" applyFont="1" applyBorder="1" applyAlignment="1">
      <alignment horizontal="left" vertical="top" wrapText="1"/>
    </xf>
    <xf numFmtId="0" fontId="13" fillId="0" borderId="0" xfId="1" applyAlignment="1" applyProtection="1">
      <alignment horizontal="left" vertical="center" indent="2"/>
    </xf>
    <xf numFmtId="0" fontId="13" fillId="0" borderId="0" xfId="1" applyFill="1" applyAlignment="1" applyProtection="1">
      <alignment horizontal="left" wrapText="1" indent="2"/>
    </xf>
    <xf numFmtId="0" fontId="8" fillId="0" borderId="0" xfId="49" applyFont="1" applyFill="1" applyBorder="1" applyAlignment="1">
      <alignment horizontal="left"/>
    </xf>
    <xf numFmtId="0" fontId="13" fillId="0" borderId="0" xfId="51" applyFont="1" applyFill="1" applyAlignment="1" applyProtection="1">
      <alignment horizontal="left" wrapText="1" indent="2"/>
    </xf>
    <xf numFmtId="0" fontId="13" fillId="0" borderId="0" xfId="51" applyFont="1" applyFill="1" applyAlignment="1" applyProtection="1">
      <alignment horizontal="left" indent="2"/>
    </xf>
    <xf numFmtId="0" fontId="14" fillId="0" borderId="0" xfId="49" applyFont="1" applyFill="1" applyBorder="1" applyAlignment="1">
      <alignment horizontal="left"/>
    </xf>
    <xf numFmtId="0" fontId="9" fillId="0" borderId="0" xfId="49" applyFont="1" applyFill="1" applyBorder="1" applyAlignment="1">
      <alignment horizontal="left"/>
    </xf>
    <xf numFmtId="0" fontId="9" fillId="0" borderId="0" xfId="49" applyFont="1" applyBorder="1" applyAlignment="1">
      <alignment horizontal="left"/>
    </xf>
    <xf numFmtId="0" fontId="13" fillId="0" borderId="0" xfId="51" applyFill="1" applyAlignment="1" applyProtection="1">
      <alignment wrapText="1"/>
    </xf>
    <xf numFmtId="0" fontId="7" fillId="0" borderId="0" xfId="50" applyFill="1" applyAlignment="1">
      <alignment wrapText="1"/>
    </xf>
    <xf numFmtId="0" fontId="8" fillId="0" borderId="0" xfId="49" applyFill="1" applyAlignment="1">
      <alignment wrapText="1"/>
    </xf>
    <xf numFmtId="0" fontId="16" fillId="0" borderId="0" xfId="50" applyFont="1" applyFill="1" applyAlignment="1" applyProtection="1">
      <alignment horizontal="left" indent="10"/>
    </xf>
    <xf numFmtId="0" fontId="13" fillId="0" borderId="0" xfId="51" applyFill="1" applyBorder="1" applyAlignment="1" applyProtection="1">
      <alignment horizontal="left" wrapText="1" indent="2"/>
    </xf>
    <xf numFmtId="0" fontId="16" fillId="0" borderId="0" xfId="50" applyFont="1" applyFill="1" applyAlignment="1" applyProtection="1">
      <alignment horizontal="center"/>
    </xf>
    <xf numFmtId="0" fontId="8" fillId="0" borderId="0" xfId="50" applyFont="1" applyFill="1" applyAlignment="1">
      <alignment horizontal="left"/>
    </xf>
    <xf numFmtId="0" fontId="8" fillId="0" borderId="0" xfId="50" applyFont="1" applyFill="1" applyBorder="1" applyAlignment="1">
      <alignment horizontal="left"/>
    </xf>
    <xf numFmtId="15" fontId="8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5" fillId="0" borderId="0" xfId="0" applyNumberFormat="1" applyFont="1" applyAlignment="1">
      <alignment horizontal="left" vertical="top" wrapText="1"/>
    </xf>
    <xf numFmtId="0" fontId="13" fillId="0" borderId="0" xfId="1" applyNumberFormat="1" applyAlignment="1" applyProtection="1">
      <alignment horizontal="left" vertical="top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right" vertical="top" wrapText="1"/>
    </xf>
    <xf numFmtId="0" fontId="4" fillId="0" borderId="13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11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0" borderId="0" xfId="0" applyNumberFormat="1" applyFont="1" applyAlignment="1">
      <alignment horizontal="left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2" borderId="6" xfId="0" applyNumberFormat="1" applyFont="1" applyFill="1" applyBorder="1" applyAlignment="1">
      <alignment horizontal="center" vertical="top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top" wrapText="1"/>
    </xf>
    <xf numFmtId="0" fontId="41" fillId="0" borderId="0" xfId="1" applyFont="1" applyAlignment="1" applyProtection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3" fillId="0" borderId="0" xfId="1" applyAlignment="1" applyProtection="1">
      <alignment horizontal="left" vertical="top" wrapText="1"/>
    </xf>
    <xf numFmtId="0" fontId="8" fillId="0" borderId="0" xfId="49" applyFont="1" applyFill="1" applyBorder="1" applyAlignment="1">
      <alignment horizontal="left" wrapText="1"/>
    </xf>
    <xf numFmtId="0" fontId="8" fillId="0" borderId="0" xfId="49" applyFill="1" applyAlignment="1">
      <alignment horizontal="left" wrapText="1"/>
    </xf>
    <xf numFmtId="0" fontId="13" fillId="0" borderId="0" xfId="1" applyFill="1" applyAlignment="1" applyProtection="1">
      <alignment horizontal="left"/>
    </xf>
    <xf numFmtId="0" fontId="13" fillId="0" borderId="0" xfId="1" applyFill="1" applyAlignment="1" applyProtection="1">
      <alignment horizontal="left" wrapText="1" indent="2"/>
    </xf>
    <xf numFmtId="0" fontId="13" fillId="0" borderId="0" xfId="1" applyFill="1" applyAlignment="1" applyProtection="1"/>
    <xf numFmtId="0" fontId="13" fillId="0" borderId="0" xfId="1" applyAlignment="1" applyProtection="1"/>
    <xf numFmtId="0" fontId="13" fillId="0" borderId="0" xfId="1" applyFill="1" applyBorder="1" applyAlignment="1" applyProtection="1">
      <alignment horizontal="left" wrapText="1"/>
    </xf>
    <xf numFmtId="0" fontId="13" fillId="0" borderId="0" xfId="1" applyFill="1" applyAlignment="1" applyProtection="1">
      <alignment horizontal="left" wrapText="1"/>
    </xf>
    <xf numFmtId="0" fontId="13" fillId="0" borderId="0" xfId="1" applyAlignment="1" applyProtection="1">
      <alignment horizontal="left" wrapText="1" indent="2"/>
    </xf>
    <xf numFmtId="0" fontId="13" fillId="0" borderId="0" xfId="1" applyFill="1" applyBorder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vertical="top" wrapText="1" indent="2"/>
    </xf>
    <xf numFmtId="0" fontId="13" fillId="0" borderId="0" xfId="1" applyFill="1" applyAlignment="1" applyProtection="1">
      <alignment horizontal="left" indent="2"/>
    </xf>
    <xf numFmtId="0" fontId="8" fillId="0" borderId="0" xfId="49" applyFont="1" applyAlignment="1">
      <alignment horizontal="left" wrapText="1"/>
    </xf>
    <xf numFmtId="0" fontId="15" fillId="0" borderId="0" xfId="49" applyFont="1" applyAlignment="1">
      <alignment horizontal="left" wrapText="1"/>
    </xf>
    <xf numFmtId="0" fontId="8" fillId="0" borderId="0" xfId="49" applyAlignment="1">
      <alignment horizontal="left" wrapText="1"/>
    </xf>
    <xf numFmtId="0" fontId="13" fillId="4" borderId="0" xfId="1" applyFill="1" applyBorder="1" applyAlignment="1" applyProtection="1">
      <alignment horizontal="left" vertical="top" wrapText="1" indent="2"/>
    </xf>
    <xf numFmtId="0" fontId="13" fillId="0" borderId="0" xfId="1" applyNumberFormat="1" applyFill="1" applyBorder="1" applyAlignment="1" applyProtection="1">
      <alignment horizontal="left" vertical="top" wrapText="1"/>
    </xf>
    <xf numFmtId="14" fontId="8" fillId="0" borderId="0" xfId="0" applyNumberFormat="1" applyFont="1" applyBorder="1" applyAlignment="1">
      <alignment horizontal="left" vertical="top"/>
    </xf>
  </cellXfs>
  <cellStyles count="52"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Akzent1" xfId="25" builtinId="29" hidden="1"/>
    <cellStyle name="Akzent2" xfId="29" builtinId="33" hidden="1"/>
    <cellStyle name="Akzent3" xfId="33" builtinId="37" hidden="1"/>
    <cellStyle name="Akzent4" xfId="37" builtinId="41" hidden="1"/>
    <cellStyle name="Akzent5" xfId="41" builtinId="45" hidden="1"/>
    <cellStyle name="Akzent6" xfId="45" builtinId="49" hidden="1"/>
    <cellStyle name="Ausgabe" xfId="17" builtinId="21" hidden="1"/>
    <cellStyle name="Berechnung" xfId="18" builtinId="22" hidden="1"/>
    <cellStyle name="Besuchter Hyperlink" xfId="2" builtinId="9" hidden="1"/>
    <cellStyle name="Dezimal [0]" xfId="4" builtinId="6" hidden="1"/>
    <cellStyle name="Eingabe" xfId="16" builtinId="20" hidden="1"/>
    <cellStyle name="Ergebnis" xfId="24" builtinId="25" hidden="1"/>
    <cellStyle name="Erklärender Text" xfId="23" builtinId="53" hidden="1"/>
    <cellStyle name="Gut" xfId="13" builtinId="26" hidden="1"/>
    <cellStyle name="Komma" xfId="3" builtinId="3" hidden="1"/>
    <cellStyle name="Link" xfId="1" builtinId="8"/>
    <cellStyle name="Link 2" xfId="51" xr:uid="{7C7F284A-BB68-445B-A139-94B9093B34E0}"/>
    <cellStyle name="Neutral" xfId="15" builtinId="28" hidden="1"/>
    <cellStyle name="Notiz" xfId="22" builtinId="10" hidden="1"/>
    <cellStyle name="Prozent" xfId="7" builtinId="5" hidden="1"/>
    <cellStyle name="Schlecht" xfId="14" builtinId="27" hidden="1"/>
    <cellStyle name="Standard" xfId="0" builtinId="0"/>
    <cellStyle name="Standard 2 2" xfId="49" xr:uid="{8DDEB2B6-0154-4846-80C1-9D60E6888E8B}"/>
    <cellStyle name="Standard 2 4" xfId="50" xr:uid="{9B18A2EA-213B-40B0-812F-2C7330F46984}"/>
    <cellStyle name="Überschrift" xfId="8" builtinId="15" hidden="1"/>
    <cellStyle name="Überschrift 1" xfId="9" builtinId="16" hidden="1"/>
    <cellStyle name="Überschrift 2" xfId="10" builtinId="17" hidden="1"/>
    <cellStyle name="Überschrift 3" xfId="11" builtinId="18" hidden="1"/>
    <cellStyle name="Überschrift 4" xfId="12" builtinId="19" hidden="1"/>
    <cellStyle name="Verknüpfte Zelle" xfId="19" builtinId="24" hidden="1"/>
    <cellStyle name="Währung" xfId="5" builtinId="4" hidden="1"/>
    <cellStyle name="Währung [0]" xfId="6" builtinId="7" hidden="1"/>
    <cellStyle name="Warnender Text" xfId="21" builtinId="11" hidden="1"/>
    <cellStyle name="Zelle überprüfen" xfId="20" builtinId="23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3387725</xdr:colOff>
      <xdr:row>13</xdr:row>
      <xdr:rowOff>120650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64350" cy="2349500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2</xdr:row>
      <xdr:rowOff>88900</xdr:rowOff>
    </xdr:from>
    <xdr:to>
      <xdr:col>1</xdr:col>
      <xdr:colOff>3127375</xdr:colOff>
      <xdr:row>4</xdr:row>
      <xdr:rowOff>104775</xdr:rowOff>
    </xdr:to>
    <xdr:sp macro="" textlink="">
      <xdr:nvSpPr>
        <xdr:cNvPr id="3" name="Kopfbereich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0" y="431800"/>
          <a:ext cx="6096000" cy="358775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de-DE" sz="1100">
              <a:solidFill>
                <a:schemeClr val="bg1"/>
              </a:solidFill>
              <a:latin typeface="Arial" panose="020B0604020202020204" pitchFamily="34" charset="0"/>
            </a:rPr>
            <a:t>Tabellen</a:t>
          </a:r>
        </a:p>
      </xdr:txBody>
    </xdr:sp>
    <xdr:clientData/>
  </xdr:twoCellAnchor>
  <xdr:twoCellAnchor>
    <xdr:from>
      <xdr:col>0</xdr:col>
      <xdr:colOff>508000</xdr:colOff>
      <xdr:row>5</xdr:row>
      <xdr:rowOff>31750</xdr:rowOff>
    </xdr:from>
    <xdr:to>
      <xdr:col>1</xdr:col>
      <xdr:colOff>3127375</xdr:colOff>
      <xdr:row>9</xdr:row>
      <xdr:rowOff>95250</xdr:rowOff>
    </xdr:to>
    <xdr:sp macro="" textlink="">
      <xdr:nvSpPr>
        <xdr:cNvPr id="4" name="Tite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8000" y="889000"/>
          <a:ext cx="6096000" cy="749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2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Der Ausbildungsmarkt Ausbildungsbeginn bis Ende des Jahres 2024</a:t>
          </a:r>
        </a:p>
      </xdr:txBody>
    </xdr:sp>
    <xdr:clientData/>
  </xdr:twoCellAnchor>
  <xdr:twoCellAnchor>
    <xdr:from>
      <xdr:col>0</xdr:col>
      <xdr:colOff>508000</xdr:colOff>
      <xdr:row>9</xdr:row>
      <xdr:rowOff>102720</xdr:rowOff>
    </xdr:from>
    <xdr:to>
      <xdr:col>1</xdr:col>
      <xdr:colOff>3127375</xdr:colOff>
      <xdr:row>11</xdr:row>
      <xdr:rowOff>29695</xdr:rowOff>
    </xdr:to>
    <xdr:sp macro="" textlink="">
      <xdr:nvSpPr>
        <xdr:cNvPr id="5" name="Reg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0" y="1615514"/>
          <a:ext cx="6093199" cy="263152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Kreis München, Landeshauptstadt</a:t>
          </a:r>
        </a:p>
      </xdr:txBody>
    </xdr:sp>
    <xdr:clientData/>
  </xdr:twoCellAnchor>
  <xdr:twoCellAnchor>
    <xdr:from>
      <xdr:col>0</xdr:col>
      <xdr:colOff>508000</xdr:colOff>
      <xdr:row>11</xdr:row>
      <xdr:rowOff>68356</xdr:rowOff>
    </xdr:from>
    <xdr:to>
      <xdr:col>1</xdr:col>
      <xdr:colOff>3127375</xdr:colOff>
      <xdr:row>13</xdr:row>
      <xdr:rowOff>39781</xdr:rowOff>
    </xdr:to>
    <xdr:sp macro="" textlink="">
      <xdr:nvSpPr>
        <xdr:cNvPr id="6" name="Berichtsmon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08000" y="1917327"/>
          <a:ext cx="6093199" cy="30760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Januar 2025</a:t>
          </a:r>
        </a:p>
      </xdr:txBody>
    </xdr:sp>
    <xdr:clientData/>
  </xdr:twoCellAnchor>
  <xdr:twoCellAnchor editAs="absolute">
    <xdr:from>
      <xdr:col>0</xdr:col>
      <xdr:colOff>59563</xdr:colOff>
      <xdr:row>52</xdr:row>
      <xdr:rowOff>542925</xdr:rowOff>
    </xdr:from>
    <xdr:to>
      <xdr:col>0</xdr:col>
      <xdr:colOff>2212363</xdr:colOff>
      <xdr:row>53</xdr:row>
      <xdr:rowOff>170175</xdr:rowOff>
    </xdr:to>
    <xdr:pic>
      <xdr:nvPicPr>
        <xdr:cNvPr id="8" name="BA-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563" y="9458325"/>
          <a:ext cx="2152800" cy="446400"/>
        </a:xfrm>
        <a:prstGeom prst="rect">
          <a:avLst/>
        </a:prstGeom>
        <a:noFill/>
        <a:ln>
          <a:noFill/>
        </a:ln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/>
          </a:ext>
        </a:extLst>
      </xdr:spPr>
    </xdr:pic>
    <xdr:clientData/>
  </xdr:twoCellAnchor>
  <xdr:twoCellAnchor editAs="oneCell">
    <xdr:from>
      <xdr:col>0</xdr:col>
      <xdr:colOff>57150</xdr:colOff>
      <xdr:row>13</xdr:row>
      <xdr:rowOff>123825</xdr:rowOff>
    </xdr:from>
    <xdr:to>
      <xdr:col>1</xdr:col>
      <xdr:colOff>3390900</xdr:colOff>
      <xdr:row>52</xdr:row>
      <xdr:rowOff>400050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352675"/>
          <a:ext cx="6810375" cy="6962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1873141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247650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3" name="Bild_BA-Logo_ro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1876425</xdr:colOff>
      <xdr:row>0</xdr:row>
      <xdr:rowOff>381000</xdr:rowOff>
    </xdr:to>
    <xdr:pic>
      <xdr:nvPicPr>
        <xdr:cNvPr id="2" name="Bild_BA-Logo_rot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764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66675"/>
    <xdr:ext cx="1914525" cy="390525"/>
    <xdr:pic>
      <xdr:nvPicPr>
        <xdr:cNvPr id="2" name="BA-Logo" descr="Statistik-4c-100dpi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19145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60960</xdr:colOff>
      <xdr:row>0</xdr:row>
      <xdr:rowOff>38100</xdr:rowOff>
    </xdr:from>
    <xdr:ext cx="1785486" cy="382137"/>
    <xdr:pic>
      <xdr:nvPicPr>
        <xdr:cNvPr id="2" name="BA-Logo">
          <a:extLst>
            <a:ext uri="{FF2B5EF4-FFF2-40B4-BE49-F238E27FC236}">
              <a16:creationId xmlns:a16="http://schemas.microsoft.com/office/drawing/2014/main" id="{A89E87C0-B64E-4F67-98AE-56F4E6585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100"/>
          <a:ext cx="1785486" cy="3821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%20Statistik-Service-Suedost@arbeitsagentur.de" TargetMode="External"/><Relationship Id="rId1" Type="http://schemas.openxmlformats.org/officeDocument/2006/relationships/hyperlink" Target="http://statistik.arbeitsagentur.de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statistik.arbeitsagentur.de/DE/Statischer-Content/Grundlagen/Methodik-Qualitaet/Methodenberichte/Uebergreifend/Generische-Publikationen/Methodenbericht-Klassifikation-Berufe-ueberarbeitete-Fassung.pdf?__blob=publicationFile&amp;v=3" TargetMode="External"/><Relationship Id="rId1" Type="http://schemas.openxmlformats.org/officeDocument/2006/relationships/hyperlink" Target="https://statistik.arbeitsagentur.de/DE/Statischer-Content/Grundlagen/Methodik-Qualitaet/Methodenberichte/Ausbildungsstellenmarkt/Generische-Publikationen/MB-AusbM-Bewerber-frueherer-Berichtsjahre.pdf?__blob=publicationFile&amp;v=9.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istik.arbeitsagentur.de/DE/Navigation/Statistiken/Fachstatistiken/Beschaeftigung/Beschaeftigung-Nav.html?mtm_campaign=Bericht" TargetMode="External"/><Relationship Id="rId13" Type="http://schemas.openxmlformats.org/officeDocument/2006/relationships/hyperlink" Target="https://statistik.arbeitsagentur.de/DE/Navigation/Statistiken/Fachstatistiken/Leistungen-SGBIII/Leistungen-SGBIII-Nav.html?mtm_campaign=Bericht" TargetMode="External"/><Relationship Id="rId18" Type="http://schemas.openxmlformats.org/officeDocument/2006/relationships/hyperlink" Target="https://statistik.arbeitsagentur.de/DE/Navigation/Statistiken/Themen-im-Fokus/Eingliederungsbilanzen/Eingliederungsbilanzen-Nav.html?mtm_campaign=Bericht" TargetMode="External"/><Relationship Id="rId26" Type="http://schemas.openxmlformats.org/officeDocument/2006/relationships/hyperlink" Target="https://statistik.arbeitsagentur.de/DE/Navigation/Statistiken/Themen-im-Fokus/Regionale-Mobilitaet/Regionale-Mobilitaet-Nav.html?mtm_campaign=Bericht" TargetMode="External"/><Relationship Id="rId3" Type="http://schemas.openxmlformats.org/officeDocument/2006/relationships/hyperlink" Target="https://statistik.arbeitsagentur.de/DE/Statischer-Content/Grundlagen/Definitionen/Generische-Publikationen/Abkuerzungsverzeichnis.pdf" TargetMode="External"/><Relationship Id="rId21" Type="http://schemas.openxmlformats.org/officeDocument/2006/relationships/hyperlink" Target="https://statistik.arbeitsagentur.de/DE/Navigation/Statistiken/Themen-im-Fokus/Familien-Kinder/Familien-und-Kinder-Nav.html?mtm_campaign=Bericht" TargetMode="External"/><Relationship Id="rId34" Type="http://schemas.openxmlformats.org/officeDocument/2006/relationships/printerSettings" Target="../printerSettings/printerSettings17.bin"/><Relationship Id="rId7" Type="http://schemas.openxmlformats.org/officeDocument/2006/relationships/hyperlink" Target="https://statistik.arbeitsagentur.de/DE/Navigation/Statistiken/Fachstatistiken/Ausbildungsmarkt/Ausbildungsmarkt-Nav.html?mtm_campaign=Bericht" TargetMode="External"/><Relationship Id="rId12" Type="http://schemas.openxmlformats.org/officeDocument/2006/relationships/hyperlink" Target="https://statistik.arbeitsagentur.de/DE/Navigation/Statistiken/Fachstatistiken/Grundsicherung-fuer-Arbeitsuchende-SGBII/Grundsicherung-fuer-Arbeitsuchende-SGBII-Nav.html?mtm_campaign=Bericht" TargetMode="External"/><Relationship Id="rId17" Type="http://schemas.openxmlformats.org/officeDocument/2006/relationships/hyperlink" Target="https://statistik.arbeitsagentur.de/DE/Navigation/Statistiken/Themen-im-Fokus/Demografie/Demografie-Nav.html?mtm_campaign=Bericht" TargetMode="External"/><Relationship Id="rId25" Type="http://schemas.openxmlformats.org/officeDocument/2006/relationships/hyperlink" Target="https://statistik.arbeitsagentur.de/DE/Navigation/Statistiken/Themen-im-Fokus/Migration/Migration-Nav.html?mtm_campaign=Bericht" TargetMode="External"/><Relationship Id="rId33" Type="http://schemas.openxmlformats.org/officeDocument/2006/relationships/hyperlink" Target="https://statistik.arbeitsagentur.de/DE/Navigation/Statistiken/Themen-im-Fokus/Transformation/Transformation-Nav.html?mtm_campaign=Bericht" TargetMode="External"/><Relationship Id="rId2" Type="http://schemas.openxmlformats.org/officeDocument/2006/relationships/hyperlink" Target="https://statistik.arbeitsagentur.de/DE/Navigation/Grundlagen/Definitionen/Glossar/Glossar-Nav.html" TargetMode="External"/><Relationship Id="rId16" Type="http://schemas.openxmlformats.org/officeDocument/2006/relationships/hyperlink" Target="https://statistik.arbeitsagentur.de/DE/Navigation/Statistiken/Themen-im-Fokus/Corona/Corona-Nav.html?mtm_campaign=Bericht" TargetMode="External"/><Relationship Id="rId20" Type="http://schemas.openxmlformats.org/officeDocument/2006/relationships/hyperlink" Target="https://statistik.arbeitsagentur.de/DE/Navigation/Statistiken/Themen-im-Fokus/Fachkraeftebedarf/Fachkraeftebedarf-Nav.html?mtm_campaign=Bericht" TargetMode="External"/><Relationship Id="rId29" Type="http://schemas.openxmlformats.org/officeDocument/2006/relationships/hyperlink" Target="https://statistik.arbeitsagentur.de/DE/Navigation/Statistiken/Themen-im-Fokus/Juengere/Juengere-Nav.html?mtm_campaign=Bericht" TargetMode="External"/><Relationship Id="rId1" Type="http://schemas.openxmlformats.org/officeDocument/2006/relationships/hyperlink" Target="https://statistik.arbeitsagentur.de/Statischer-Content/Grundlagen/Glossare/Generische-Publikationen/Gesamtglossar.pdf" TargetMode="External"/><Relationship Id="rId6" Type="http://schemas.openxmlformats.org/officeDocument/2006/relationships/hyperlink" Target="https://statistik.arbeitsagentur.de/DE/Navigation/Statistiken/Fachstatistiken/Arbeitsuche-Arbeitslosigkeit-Unterbeschaeftigung/Arbeitsuche-Arbeitslosigkeit-Unterbeschaeftigung-Nav.html?mtm_campaign=Bericht" TargetMode="External"/><Relationship Id="rId11" Type="http://schemas.openxmlformats.org/officeDocument/2006/relationships/hyperlink" Target="https://statistik.arbeitsagentur.de/DE/Navigation/Statistiken/Fachstatistiken/Gemeldete-Arbeitsstellen/Gemeldete-Arbeitsstellen-Nav.html?mtm_campaign=Bericht" TargetMode="External"/><Relationship Id="rId24" Type="http://schemas.openxmlformats.org/officeDocument/2006/relationships/hyperlink" Target="https://statistik.arbeitsagentur.de/DE/Navigation/Statistiken/Themen-im-Fokus/Menschen-mit-Behinderungen/Menschen-mit-Behinderungen-Nav.html?mtm_campaign=Bericht" TargetMode="External"/><Relationship Id="rId32" Type="http://schemas.openxmlformats.org/officeDocument/2006/relationships/hyperlink" Target="https://statistik.arbeitsagentur.de/DE/Navigation/Grundlagen/Methodik-Qualitaet/Methodische-Hinweise/Meth-Hinweise-Nav.html?mtm_campaign=Bericht" TargetMode="External"/><Relationship Id="rId5" Type="http://schemas.openxmlformats.org/officeDocument/2006/relationships/hyperlink" Target="https://statistik.arbeitsagentur.de/DE/Navigation/Grundlagen/Methodik-Qualitaet/Qualitaetsberichte/Qualitaetsberichte-Nav.html?mtm_campaign=Bericht" TargetMode="External"/><Relationship Id="rId15" Type="http://schemas.openxmlformats.org/officeDocument/2006/relationships/hyperlink" Target="https://statistik.arbeitsagentur.de/DE/Navigation/Statistiken/Themen-im-Fokus/Bildung/Bildung-Nav.html?mtm_campaign=Bericht" TargetMode="External"/><Relationship Id="rId23" Type="http://schemas.openxmlformats.org/officeDocument/2006/relationships/hyperlink" Target="https://statistik.arbeitsagentur.de/DE/Navigation/Statistiken/Themen-im-Fokus/Langzeitarbeitslosigkeit/Langzeitarbeitslosigkeit-Nav.html?mtm_campaign=Bericht" TargetMode="External"/><Relationship Id="rId28" Type="http://schemas.openxmlformats.org/officeDocument/2006/relationships/hyperlink" Target="https://statistik.arbeitsagentur.de/DE/Navigation/Statistiken/Themen-im-Fokus/Zeitarbeit/Zeitarbeit-Nav.html?mtm_campaign=Bericht" TargetMode="External"/><Relationship Id="rId10" Type="http://schemas.openxmlformats.org/officeDocument/2006/relationships/hyperlink" Target="https://statistik.arbeitsagentur.de/DE/Navigation/Statistiken/Fachstatistiken/Foerderung-und-berufliche-Rehabilitation/Foerderung-und-berufliche-Rehabilitation-Nav.html?mtm_campaign=Bericht" TargetMode="External"/><Relationship Id="rId19" Type="http://schemas.openxmlformats.org/officeDocument/2006/relationships/hyperlink" Target="https://statistik.arbeitsagentur.de/DE/Navigation/Statistiken/Themen-im-Fokus/Entgelt/Entgelt-Nav.html?mtm_campaign=Bericht" TargetMode="External"/><Relationship Id="rId31" Type="http://schemas.openxmlformats.org/officeDocument/2006/relationships/hyperlink" Target="https://statistik.arbeitsagentur.de/DE/Navigation/Statistiken/Themen-im-Fokus/Ukraine-Krieg/Ukraine-Krieg-Nav.html?mtm_campaign=Bericht" TargetMode="External"/><Relationship Id="rId4" Type="http://schemas.openxmlformats.org/officeDocument/2006/relationships/hyperlink" Target="https://statistik.arbeitsagentur.de/DE/Statischer-Content/Grundlagen/Definitionen/Zeichenerklaerung.html?nn=2065302" TargetMode="External"/><Relationship Id="rId9" Type="http://schemas.openxmlformats.org/officeDocument/2006/relationships/hyperlink" Target="https://statistik.arbeitsagentur.de/DE/Navigation/Statistiken/Fachstatistiken/Einnahmen-Ausgaben/Einnahmen-Ausgaben-Nav.html?mtm_campaign=Bericht" TargetMode="External"/><Relationship Id="rId14" Type="http://schemas.openxmlformats.org/officeDocument/2006/relationships/hyperlink" Target="https://statistik.arbeitsagentur.de/DE/Navigation/Statistiken/Themen-im-Fokus/Berufe/Berufe-Nav.html?mtm_campaign=Bericht" TargetMode="External"/><Relationship Id="rId22" Type="http://schemas.openxmlformats.org/officeDocument/2006/relationships/hyperlink" Target="https://statistik.arbeitsagentur.de/DE/Navigation/Statistiken/Themen-im-Fokus/Frauen-und-Maenner/Frauen-und-Maenner-Nav.html?mtm_campaign=Bericht" TargetMode="External"/><Relationship Id="rId27" Type="http://schemas.openxmlformats.org/officeDocument/2006/relationships/hyperlink" Target="https://statistik.arbeitsagentur.de/DE/Navigation/Statistiken/Themen-im-Fokus/Wirtschaftszweige/Wirtschaftszweige-Nav.html?mtm_campaign=Bericht" TargetMode="External"/><Relationship Id="rId30" Type="http://schemas.openxmlformats.org/officeDocument/2006/relationships/hyperlink" Target="https://statistik.arbeitsagentur.de/DE/Navigation/Statistiken/Themen-im-Fokus/Juengere/Juengere-Nav.html?mtm_campaign=Bericht" TargetMode="External"/><Relationship Id="rId35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53"/>
  <sheetViews>
    <sheetView tabSelected="1" zoomScale="85" zoomScaleNormal="85" workbookViewId="0"/>
  </sheetViews>
  <sheetFormatPr baseColWidth="10" defaultRowHeight="14.25" x14ac:dyDescent="0.2"/>
  <cols>
    <col min="1" max="2" width="45.625" style="7" customWidth="1"/>
    <col min="3" max="16384" width="11" style="7"/>
  </cols>
  <sheetData>
    <row r="1" ht="14.1" customHeight="1" x14ac:dyDescent="0.2"/>
    <row r="2" ht="14.1" customHeight="1" x14ac:dyDescent="0.2"/>
    <row r="3" ht="14.1" customHeight="1" x14ac:dyDescent="0.2"/>
    <row r="4" ht="14.1" customHeight="1" x14ac:dyDescent="0.2"/>
    <row r="5" ht="14.1" customHeight="1" x14ac:dyDescent="0.2"/>
    <row r="6" ht="14.1" customHeight="1" x14ac:dyDescent="0.2"/>
    <row r="7" ht="14.1" customHeight="1" x14ac:dyDescent="0.2"/>
    <row r="8" ht="14.1" customHeight="1" x14ac:dyDescent="0.2"/>
    <row r="9" ht="14.1" customHeight="1" x14ac:dyDescent="0.2"/>
    <row r="10" ht="14.1" customHeight="1" x14ac:dyDescent="0.2"/>
    <row r="11" ht="14.1" customHeight="1" x14ac:dyDescent="0.2"/>
    <row r="12" ht="14.1" customHeight="1" x14ac:dyDescent="0.2"/>
    <row r="13" ht="14.1" customHeight="1" x14ac:dyDescent="0.2"/>
    <row r="14" ht="14.1" customHeight="1" x14ac:dyDescent="0.2"/>
    <row r="15" ht="14.1" customHeight="1" x14ac:dyDescent="0.2"/>
    <row r="16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64.5" customHeight="1" x14ac:dyDescent="0.2"/>
  </sheetData>
  <pageMargins left="0.31496062992126" right="0" top="0" bottom="0" header="0" footer="0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48"/>
  <sheetViews>
    <sheetView showGridLines="0" zoomScaleNormal="100" zoomScaleSheetLayoutView="75" workbookViewId="0"/>
  </sheetViews>
  <sheetFormatPr baseColWidth="10" defaultColWidth="8.875" defaultRowHeight="16.5" customHeight="1" x14ac:dyDescent="0.2"/>
  <cols>
    <col min="1" max="1" width="28.375" style="1" customWidth="1"/>
    <col min="2" max="2" width="57.625" style="1" customWidth="1"/>
    <col min="3" max="246" width="8.875" style="1"/>
    <col min="247" max="247" width="6.75" style="1" customWidth="1"/>
    <col min="248" max="248" width="23.75" style="1" customWidth="1"/>
    <col min="249" max="249" width="43.625" style="1" customWidth="1"/>
    <col min="250" max="251" width="5.125" style="1" customWidth="1"/>
    <col min="252" max="252" width="39.625" style="1" customWidth="1"/>
    <col min="253" max="502" width="8.875" style="1"/>
    <col min="503" max="503" width="6.75" style="1" customWidth="1"/>
    <col min="504" max="504" width="23.75" style="1" customWidth="1"/>
    <col min="505" max="505" width="43.625" style="1" customWidth="1"/>
    <col min="506" max="507" width="5.125" style="1" customWidth="1"/>
    <col min="508" max="508" width="39.625" style="1" customWidth="1"/>
    <col min="509" max="758" width="8.875" style="1"/>
    <col min="759" max="759" width="6.75" style="1" customWidth="1"/>
    <col min="760" max="760" width="23.75" style="1" customWidth="1"/>
    <col min="761" max="761" width="43.625" style="1" customWidth="1"/>
    <col min="762" max="763" width="5.125" style="1" customWidth="1"/>
    <col min="764" max="764" width="39.625" style="1" customWidth="1"/>
    <col min="765" max="1014" width="8.875" style="1"/>
    <col min="1015" max="1015" width="6.75" style="1" customWidth="1"/>
    <col min="1016" max="1016" width="23.75" style="1" customWidth="1"/>
    <col min="1017" max="1017" width="43.625" style="1" customWidth="1"/>
    <col min="1018" max="1019" width="5.125" style="1" customWidth="1"/>
    <col min="1020" max="1020" width="39.625" style="1" customWidth="1"/>
    <col min="1021" max="1270" width="8.875" style="1"/>
    <col min="1271" max="1271" width="6.75" style="1" customWidth="1"/>
    <col min="1272" max="1272" width="23.75" style="1" customWidth="1"/>
    <col min="1273" max="1273" width="43.625" style="1" customWidth="1"/>
    <col min="1274" max="1275" width="5.125" style="1" customWidth="1"/>
    <col min="1276" max="1276" width="39.625" style="1" customWidth="1"/>
    <col min="1277" max="1526" width="8.875" style="1"/>
    <col min="1527" max="1527" width="6.75" style="1" customWidth="1"/>
    <col min="1528" max="1528" width="23.75" style="1" customWidth="1"/>
    <col min="1529" max="1529" width="43.625" style="1" customWidth="1"/>
    <col min="1530" max="1531" width="5.125" style="1" customWidth="1"/>
    <col min="1532" max="1532" width="39.625" style="1" customWidth="1"/>
    <col min="1533" max="1782" width="8.875" style="1"/>
    <col min="1783" max="1783" width="6.75" style="1" customWidth="1"/>
    <col min="1784" max="1784" width="23.75" style="1" customWidth="1"/>
    <col min="1785" max="1785" width="43.625" style="1" customWidth="1"/>
    <col min="1786" max="1787" width="5.125" style="1" customWidth="1"/>
    <col min="1788" max="1788" width="39.625" style="1" customWidth="1"/>
    <col min="1789" max="2038" width="8.875" style="1"/>
    <col min="2039" max="2039" width="6.75" style="1" customWidth="1"/>
    <col min="2040" max="2040" width="23.75" style="1" customWidth="1"/>
    <col min="2041" max="2041" width="43.625" style="1" customWidth="1"/>
    <col min="2042" max="2043" width="5.125" style="1" customWidth="1"/>
    <col min="2044" max="2044" width="39.625" style="1" customWidth="1"/>
    <col min="2045" max="2294" width="8.875" style="1"/>
    <col min="2295" max="2295" width="6.75" style="1" customWidth="1"/>
    <col min="2296" max="2296" width="23.75" style="1" customWidth="1"/>
    <col min="2297" max="2297" width="43.625" style="1" customWidth="1"/>
    <col min="2298" max="2299" width="5.125" style="1" customWidth="1"/>
    <col min="2300" max="2300" width="39.625" style="1" customWidth="1"/>
    <col min="2301" max="2550" width="8.875" style="1"/>
    <col min="2551" max="2551" width="6.75" style="1" customWidth="1"/>
    <col min="2552" max="2552" width="23.75" style="1" customWidth="1"/>
    <col min="2553" max="2553" width="43.625" style="1" customWidth="1"/>
    <col min="2554" max="2555" width="5.125" style="1" customWidth="1"/>
    <col min="2556" max="2556" width="39.625" style="1" customWidth="1"/>
    <col min="2557" max="2806" width="8.875" style="1"/>
    <col min="2807" max="2807" width="6.75" style="1" customWidth="1"/>
    <col min="2808" max="2808" width="23.75" style="1" customWidth="1"/>
    <col min="2809" max="2809" width="43.625" style="1" customWidth="1"/>
    <col min="2810" max="2811" width="5.125" style="1" customWidth="1"/>
    <col min="2812" max="2812" width="39.625" style="1" customWidth="1"/>
    <col min="2813" max="3062" width="8.875" style="1"/>
    <col min="3063" max="3063" width="6.75" style="1" customWidth="1"/>
    <col min="3064" max="3064" width="23.75" style="1" customWidth="1"/>
    <col min="3065" max="3065" width="43.625" style="1" customWidth="1"/>
    <col min="3066" max="3067" width="5.125" style="1" customWidth="1"/>
    <col min="3068" max="3068" width="39.625" style="1" customWidth="1"/>
    <col min="3069" max="3318" width="8.875" style="1"/>
    <col min="3319" max="3319" width="6.75" style="1" customWidth="1"/>
    <col min="3320" max="3320" width="23.75" style="1" customWidth="1"/>
    <col min="3321" max="3321" width="43.625" style="1" customWidth="1"/>
    <col min="3322" max="3323" width="5.125" style="1" customWidth="1"/>
    <col min="3324" max="3324" width="39.625" style="1" customWidth="1"/>
    <col min="3325" max="3574" width="8.875" style="1"/>
    <col min="3575" max="3575" width="6.75" style="1" customWidth="1"/>
    <col min="3576" max="3576" width="23.75" style="1" customWidth="1"/>
    <col min="3577" max="3577" width="43.625" style="1" customWidth="1"/>
    <col min="3578" max="3579" width="5.125" style="1" customWidth="1"/>
    <col min="3580" max="3580" width="39.625" style="1" customWidth="1"/>
    <col min="3581" max="3830" width="8.875" style="1"/>
    <col min="3831" max="3831" width="6.75" style="1" customWidth="1"/>
    <col min="3832" max="3832" width="23.75" style="1" customWidth="1"/>
    <col min="3833" max="3833" width="43.625" style="1" customWidth="1"/>
    <col min="3834" max="3835" width="5.125" style="1" customWidth="1"/>
    <col min="3836" max="3836" width="39.625" style="1" customWidth="1"/>
    <col min="3837" max="4086" width="8.875" style="1"/>
    <col min="4087" max="4087" width="6.75" style="1" customWidth="1"/>
    <col min="4088" max="4088" width="23.75" style="1" customWidth="1"/>
    <col min="4089" max="4089" width="43.625" style="1" customWidth="1"/>
    <col min="4090" max="4091" width="5.125" style="1" customWidth="1"/>
    <col min="4092" max="4092" width="39.625" style="1" customWidth="1"/>
    <col min="4093" max="4342" width="8.875" style="1"/>
    <col min="4343" max="4343" width="6.75" style="1" customWidth="1"/>
    <col min="4344" max="4344" width="23.75" style="1" customWidth="1"/>
    <col min="4345" max="4345" width="43.625" style="1" customWidth="1"/>
    <col min="4346" max="4347" width="5.125" style="1" customWidth="1"/>
    <col min="4348" max="4348" width="39.625" style="1" customWidth="1"/>
    <col min="4349" max="4598" width="8.875" style="1"/>
    <col min="4599" max="4599" width="6.75" style="1" customWidth="1"/>
    <col min="4600" max="4600" width="23.75" style="1" customWidth="1"/>
    <col min="4601" max="4601" width="43.625" style="1" customWidth="1"/>
    <col min="4602" max="4603" width="5.125" style="1" customWidth="1"/>
    <col min="4604" max="4604" width="39.625" style="1" customWidth="1"/>
    <col min="4605" max="4854" width="8.875" style="1"/>
    <col min="4855" max="4855" width="6.75" style="1" customWidth="1"/>
    <col min="4856" max="4856" width="23.75" style="1" customWidth="1"/>
    <col min="4857" max="4857" width="43.625" style="1" customWidth="1"/>
    <col min="4858" max="4859" width="5.125" style="1" customWidth="1"/>
    <col min="4860" max="4860" width="39.625" style="1" customWidth="1"/>
    <col min="4861" max="5110" width="8.875" style="1"/>
    <col min="5111" max="5111" width="6.75" style="1" customWidth="1"/>
    <col min="5112" max="5112" width="23.75" style="1" customWidth="1"/>
    <col min="5113" max="5113" width="43.625" style="1" customWidth="1"/>
    <col min="5114" max="5115" width="5.125" style="1" customWidth="1"/>
    <col min="5116" max="5116" width="39.625" style="1" customWidth="1"/>
    <col min="5117" max="5366" width="8.875" style="1"/>
    <col min="5367" max="5367" width="6.75" style="1" customWidth="1"/>
    <col min="5368" max="5368" width="23.75" style="1" customWidth="1"/>
    <col min="5369" max="5369" width="43.625" style="1" customWidth="1"/>
    <col min="5370" max="5371" width="5.125" style="1" customWidth="1"/>
    <col min="5372" max="5372" width="39.625" style="1" customWidth="1"/>
    <col min="5373" max="5622" width="8.875" style="1"/>
    <col min="5623" max="5623" width="6.75" style="1" customWidth="1"/>
    <col min="5624" max="5624" width="23.75" style="1" customWidth="1"/>
    <col min="5625" max="5625" width="43.625" style="1" customWidth="1"/>
    <col min="5626" max="5627" width="5.125" style="1" customWidth="1"/>
    <col min="5628" max="5628" width="39.625" style="1" customWidth="1"/>
    <col min="5629" max="5878" width="8.875" style="1"/>
    <col min="5879" max="5879" width="6.75" style="1" customWidth="1"/>
    <col min="5880" max="5880" width="23.75" style="1" customWidth="1"/>
    <col min="5881" max="5881" width="43.625" style="1" customWidth="1"/>
    <col min="5882" max="5883" width="5.125" style="1" customWidth="1"/>
    <col min="5884" max="5884" width="39.625" style="1" customWidth="1"/>
    <col min="5885" max="6134" width="8.875" style="1"/>
    <col min="6135" max="6135" width="6.75" style="1" customWidth="1"/>
    <col min="6136" max="6136" width="23.75" style="1" customWidth="1"/>
    <col min="6137" max="6137" width="43.625" style="1" customWidth="1"/>
    <col min="6138" max="6139" width="5.125" style="1" customWidth="1"/>
    <col min="6140" max="6140" width="39.625" style="1" customWidth="1"/>
    <col min="6141" max="6390" width="8.875" style="1"/>
    <col min="6391" max="6391" width="6.75" style="1" customWidth="1"/>
    <col min="6392" max="6392" width="23.75" style="1" customWidth="1"/>
    <col min="6393" max="6393" width="43.625" style="1" customWidth="1"/>
    <col min="6394" max="6395" width="5.125" style="1" customWidth="1"/>
    <col min="6396" max="6396" width="39.625" style="1" customWidth="1"/>
    <col min="6397" max="6646" width="8.875" style="1"/>
    <col min="6647" max="6647" width="6.75" style="1" customWidth="1"/>
    <col min="6648" max="6648" width="23.75" style="1" customWidth="1"/>
    <col min="6649" max="6649" width="43.625" style="1" customWidth="1"/>
    <col min="6650" max="6651" width="5.125" style="1" customWidth="1"/>
    <col min="6652" max="6652" width="39.625" style="1" customWidth="1"/>
    <col min="6653" max="6902" width="8.875" style="1"/>
    <col min="6903" max="6903" width="6.75" style="1" customWidth="1"/>
    <col min="6904" max="6904" width="23.75" style="1" customWidth="1"/>
    <col min="6905" max="6905" width="43.625" style="1" customWidth="1"/>
    <col min="6906" max="6907" width="5.125" style="1" customWidth="1"/>
    <col min="6908" max="6908" width="39.625" style="1" customWidth="1"/>
    <col min="6909" max="7158" width="8.875" style="1"/>
    <col min="7159" max="7159" width="6.75" style="1" customWidth="1"/>
    <col min="7160" max="7160" width="23.75" style="1" customWidth="1"/>
    <col min="7161" max="7161" width="43.625" style="1" customWidth="1"/>
    <col min="7162" max="7163" width="5.125" style="1" customWidth="1"/>
    <col min="7164" max="7164" width="39.625" style="1" customWidth="1"/>
    <col min="7165" max="7414" width="8.875" style="1"/>
    <col min="7415" max="7415" width="6.75" style="1" customWidth="1"/>
    <col min="7416" max="7416" width="23.75" style="1" customWidth="1"/>
    <col min="7417" max="7417" width="43.625" style="1" customWidth="1"/>
    <col min="7418" max="7419" width="5.125" style="1" customWidth="1"/>
    <col min="7420" max="7420" width="39.625" style="1" customWidth="1"/>
    <col min="7421" max="7670" width="8.875" style="1"/>
    <col min="7671" max="7671" width="6.75" style="1" customWidth="1"/>
    <col min="7672" max="7672" width="23.75" style="1" customWidth="1"/>
    <col min="7673" max="7673" width="43.625" style="1" customWidth="1"/>
    <col min="7674" max="7675" width="5.125" style="1" customWidth="1"/>
    <col min="7676" max="7676" width="39.625" style="1" customWidth="1"/>
    <col min="7677" max="7926" width="8.875" style="1"/>
    <col min="7927" max="7927" width="6.75" style="1" customWidth="1"/>
    <col min="7928" max="7928" width="23.75" style="1" customWidth="1"/>
    <col min="7929" max="7929" width="43.625" style="1" customWidth="1"/>
    <col min="7930" max="7931" width="5.125" style="1" customWidth="1"/>
    <col min="7932" max="7932" width="39.625" style="1" customWidth="1"/>
    <col min="7933" max="8182" width="8.875" style="1"/>
    <col min="8183" max="8183" width="6.75" style="1" customWidth="1"/>
    <col min="8184" max="8184" width="23.75" style="1" customWidth="1"/>
    <col min="8185" max="8185" width="43.625" style="1" customWidth="1"/>
    <col min="8186" max="8187" width="5.125" style="1" customWidth="1"/>
    <col min="8188" max="8188" width="39.625" style="1" customWidth="1"/>
    <col min="8189" max="8438" width="8.875" style="1"/>
    <col min="8439" max="8439" width="6.75" style="1" customWidth="1"/>
    <col min="8440" max="8440" width="23.75" style="1" customWidth="1"/>
    <col min="8441" max="8441" width="43.625" style="1" customWidth="1"/>
    <col min="8442" max="8443" width="5.125" style="1" customWidth="1"/>
    <col min="8444" max="8444" width="39.625" style="1" customWidth="1"/>
    <col min="8445" max="8694" width="8.875" style="1"/>
    <col min="8695" max="8695" width="6.75" style="1" customWidth="1"/>
    <col min="8696" max="8696" width="23.75" style="1" customWidth="1"/>
    <col min="8697" max="8697" width="43.625" style="1" customWidth="1"/>
    <col min="8698" max="8699" width="5.125" style="1" customWidth="1"/>
    <col min="8700" max="8700" width="39.625" style="1" customWidth="1"/>
    <col min="8701" max="8950" width="8.875" style="1"/>
    <col min="8951" max="8951" width="6.75" style="1" customWidth="1"/>
    <col min="8952" max="8952" width="23.75" style="1" customWidth="1"/>
    <col min="8953" max="8953" width="43.625" style="1" customWidth="1"/>
    <col min="8954" max="8955" width="5.125" style="1" customWidth="1"/>
    <col min="8956" max="8956" width="39.625" style="1" customWidth="1"/>
    <col min="8957" max="9206" width="8.875" style="1"/>
    <col min="9207" max="9207" width="6.75" style="1" customWidth="1"/>
    <col min="9208" max="9208" width="23.75" style="1" customWidth="1"/>
    <col min="9209" max="9209" width="43.625" style="1" customWidth="1"/>
    <col min="9210" max="9211" width="5.125" style="1" customWidth="1"/>
    <col min="9212" max="9212" width="39.625" style="1" customWidth="1"/>
    <col min="9213" max="9462" width="8.875" style="1"/>
    <col min="9463" max="9463" width="6.75" style="1" customWidth="1"/>
    <col min="9464" max="9464" width="23.75" style="1" customWidth="1"/>
    <col min="9465" max="9465" width="43.625" style="1" customWidth="1"/>
    <col min="9466" max="9467" width="5.125" style="1" customWidth="1"/>
    <col min="9468" max="9468" width="39.625" style="1" customWidth="1"/>
    <col min="9469" max="9718" width="8.875" style="1"/>
    <col min="9719" max="9719" width="6.75" style="1" customWidth="1"/>
    <col min="9720" max="9720" width="23.75" style="1" customWidth="1"/>
    <col min="9721" max="9721" width="43.625" style="1" customWidth="1"/>
    <col min="9722" max="9723" width="5.125" style="1" customWidth="1"/>
    <col min="9724" max="9724" width="39.625" style="1" customWidth="1"/>
    <col min="9725" max="9974" width="8.875" style="1"/>
    <col min="9975" max="9975" width="6.75" style="1" customWidth="1"/>
    <col min="9976" max="9976" width="23.75" style="1" customWidth="1"/>
    <col min="9977" max="9977" width="43.625" style="1" customWidth="1"/>
    <col min="9978" max="9979" width="5.125" style="1" customWidth="1"/>
    <col min="9980" max="9980" width="39.625" style="1" customWidth="1"/>
    <col min="9981" max="10230" width="8.875" style="1"/>
    <col min="10231" max="10231" width="6.75" style="1" customWidth="1"/>
    <col min="10232" max="10232" width="23.75" style="1" customWidth="1"/>
    <col min="10233" max="10233" width="43.625" style="1" customWidth="1"/>
    <col min="10234" max="10235" width="5.125" style="1" customWidth="1"/>
    <col min="10236" max="10236" width="39.625" style="1" customWidth="1"/>
    <col min="10237" max="10486" width="8.875" style="1"/>
    <col min="10487" max="10487" width="6.75" style="1" customWidth="1"/>
    <col min="10488" max="10488" width="23.75" style="1" customWidth="1"/>
    <col min="10489" max="10489" width="43.625" style="1" customWidth="1"/>
    <col min="10490" max="10491" width="5.125" style="1" customWidth="1"/>
    <col min="10492" max="10492" width="39.625" style="1" customWidth="1"/>
    <col min="10493" max="10742" width="8.875" style="1"/>
    <col min="10743" max="10743" width="6.75" style="1" customWidth="1"/>
    <col min="10744" max="10744" width="23.75" style="1" customWidth="1"/>
    <col min="10745" max="10745" width="43.625" style="1" customWidth="1"/>
    <col min="10746" max="10747" width="5.125" style="1" customWidth="1"/>
    <col min="10748" max="10748" width="39.625" style="1" customWidth="1"/>
    <col min="10749" max="10998" width="8.875" style="1"/>
    <col min="10999" max="10999" width="6.75" style="1" customWidth="1"/>
    <col min="11000" max="11000" width="23.75" style="1" customWidth="1"/>
    <col min="11001" max="11001" width="43.625" style="1" customWidth="1"/>
    <col min="11002" max="11003" width="5.125" style="1" customWidth="1"/>
    <col min="11004" max="11004" width="39.625" style="1" customWidth="1"/>
    <col min="11005" max="11254" width="8.875" style="1"/>
    <col min="11255" max="11255" width="6.75" style="1" customWidth="1"/>
    <col min="11256" max="11256" width="23.75" style="1" customWidth="1"/>
    <col min="11257" max="11257" width="43.625" style="1" customWidth="1"/>
    <col min="11258" max="11259" width="5.125" style="1" customWidth="1"/>
    <col min="11260" max="11260" width="39.625" style="1" customWidth="1"/>
    <col min="11261" max="11510" width="8.875" style="1"/>
    <col min="11511" max="11511" width="6.75" style="1" customWidth="1"/>
    <col min="11512" max="11512" width="23.75" style="1" customWidth="1"/>
    <col min="11513" max="11513" width="43.625" style="1" customWidth="1"/>
    <col min="11514" max="11515" width="5.125" style="1" customWidth="1"/>
    <col min="11516" max="11516" width="39.625" style="1" customWidth="1"/>
    <col min="11517" max="11766" width="8.875" style="1"/>
    <col min="11767" max="11767" width="6.75" style="1" customWidth="1"/>
    <col min="11768" max="11768" width="23.75" style="1" customWidth="1"/>
    <col min="11769" max="11769" width="43.625" style="1" customWidth="1"/>
    <col min="11770" max="11771" width="5.125" style="1" customWidth="1"/>
    <col min="11772" max="11772" width="39.625" style="1" customWidth="1"/>
    <col min="11773" max="12022" width="8.875" style="1"/>
    <col min="12023" max="12023" width="6.75" style="1" customWidth="1"/>
    <col min="12024" max="12024" width="23.75" style="1" customWidth="1"/>
    <col min="12025" max="12025" width="43.625" style="1" customWidth="1"/>
    <col min="12026" max="12027" width="5.125" style="1" customWidth="1"/>
    <col min="12028" max="12028" width="39.625" style="1" customWidth="1"/>
    <col min="12029" max="12278" width="8.875" style="1"/>
    <col min="12279" max="12279" width="6.75" style="1" customWidth="1"/>
    <col min="12280" max="12280" width="23.75" style="1" customWidth="1"/>
    <col min="12281" max="12281" width="43.625" style="1" customWidth="1"/>
    <col min="12282" max="12283" width="5.125" style="1" customWidth="1"/>
    <col min="12284" max="12284" width="39.625" style="1" customWidth="1"/>
    <col min="12285" max="12534" width="8.875" style="1"/>
    <col min="12535" max="12535" width="6.75" style="1" customWidth="1"/>
    <col min="12536" max="12536" width="23.75" style="1" customWidth="1"/>
    <col min="12537" max="12537" width="43.625" style="1" customWidth="1"/>
    <col min="12538" max="12539" width="5.125" style="1" customWidth="1"/>
    <col min="12540" max="12540" width="39.625" style="1" customWidth="1"/>
    <col min="12541" max="12790" width="8.875" style="1"/>
    <col min="12791" max="12791" width="6.75" style="1" customWidth="1"/>
    <col min="12792" max="12792" width="23.75" style="1" customWidth="1"/>
    <col min="12793" max="12793" width="43.625" style="1" customWidth="1"/>
    <col min="12794" max="12795" width="5.125" style="1" customWidth="1"/>
    <col min="12796" max="12796" width="39.625" style="1" customWidth="1"/>
    <col min="12797" max="13046" width="8.875" style="1"/>
    <col min="13047" max="13047" width="6.75" style="1" customWidth="1"/>
    <col min="13048" max="13048" width="23.75" style="1" customWidth="1"/>
    <col min="13049" max="13049" width="43.625" style="1" customWidth="1"/>
    <col min="13050" max="13051" width="5.125" style="1" customWidth="1"/>
    <col min="13052" max="13052" width="39.625" style="1" customWidth="1"/>
    <col min="13053" max="13302" width="8.875" style="1"/>
    <col min="13303" max="13303" width="6.75" style="1" customWidth="1"/>
    <col min="13304" max="13304" width="23.75" style="1" customWidth="1"/>
    <col min="13305" max="13305" width="43.625" style="1" customWidth="1"/>
    <col min="13306" max="13307" width="5.125" style="1" customWidth="1"/>
    <col min="13308" max="13308" width="39.625" style="1" customWidth="1"/>
    <col min="13309" max="13558" width="8.875" style="1"/>
    <col min="13559" max="13559" width="6.75" style="1" customWidth="1"/>
    <col min="13560" max="13560" width="23.75" style="1" customWidth="1"/>
    <col min="13561" max="13561" width="43.625" style="1" customWidth="1"/>
    <col min="13562" max="13563" width="5.125" style="1" customWidth="1"/>
    <col min="13564" max="13564" width="39.625" style="1" customWidth="1"/>
    <col min="13565" max="13814" width="8.875" style="1"/>
    <col min="13815" max="13815" width="6.75" style="1" customWidth="1"/>
    <col min="13816" max="13816" width="23.75" style="1" customWidth="1"/>
    <col min="13817" max="13817" width="43.625" style="1" customWidth="1"/>
    <col min="13818" max="13819" width="5.125" style="1" customWidth="1"/>
    <col min="13820" max="13820" width="39.625" style="1" customWidth="1"/>
    <col min="13821" max="14070" width="8.875" style="1"/>
    <col min="14071" max="14071" width="6.75" style="1" customWidth="1"/>
    <col min="14072" max="14072" width="23.75" style="1" customWidth="1"/>
    <col min="14073" max="14073" width="43.625" style="1" customWidth="1"/>
    <col min="14074" max="14075" width="5.125" style="1" customWidth="1"/>
    <col min="14076" max="14076" width="39.625" style="1" customWidth="1"/>
    <col min="14077" max="14326" width="8.875" style="1"/>
    <col min="14327" max="14327" width="6.75" style="1" customWidth="1"/>
    <col min="14328" max="14328" width="23.75" style="1" customWidth="1"/>
    <col min="14329" max="14329" width="43.625" style="1" customWidth="1"/>
    <col min="14330" max="14331" width="5.125" style="1" customWidth="1"/>
    <col min="14332" max="14332" width="39.625" style="1" customWidth="1"/>
    <col min="14333" max="14582" width="8.875" style="1"/>
    <col min="14583" max="14583" width="6.75" style="1" customWidth="1"/>
    <col min="14584" max="14584" width="23.75" style="1" customWidth="1"/>
    <col min="14585" max="14585" width="43.625" style="1" customWidth="1"/>
    <col min="14586" max="14587" width="5.125" style="1" customWidth="1"/>
    <col min="14588" max="14588" width="39.625" style="1" customWidth="1"/>
    <col min="14589" max="14838" width="8.875" style="1"/>
    <col min="14839" max="14839" width="6.75" style="1" customWidth="1"/>
    <col min="14840" max="14840" width="23.75" style="1" customWidth="1"/>
    <col min="14841" max="14841" width="43.625" style="1" customWidth="1"/>
    <col min="14842" max="14843" width="5.125" style="1" customWidth="1"/>
    <col min="14844" max="14844" width="39.625" style="1" customWidth="1"/>
    <col min="14845" max="15094" width="8.875" style="1"/>
    <col min="15095" max="15095" width="6.75" style="1" customWidth="1"/>
    <col min="15096" max="15096" width="23.75" style="1" customWidth="1"/>
    <col min="15097" max="15097" width="43.625" style="1" customWidth="1"/>
    <col min="15098" max="15099" width="5.125" style="1" customWidth="1"/>
    <col min="15100" max="15100" width="39.625" style="1" customWidth="1"/>
    <col min="15101" max="15350" width="8.875" style="1"/>
    <col min="15351" max="15351" width="6.75" style="1" customWidth="1"/>
    <col min="15352" max="15352" width="23.75" style="1" customWidth="1"/>
    <col min="15353" max="15353" width="43.625" style="1" customWidth="1"/>
    <col min="15354" max="15355" width="5.125" style="1" customWidth="1"/>
    <col min="15356" max="15356" width="39.625" style="1" customWidth="1"/>
    <col min="15357" max="15606" width="8.875" style="1"/>
    <col min="15607" max="15607" width="6.75" style="1" customWidth="1"/>
    <col min="15608" max="15608" width="23.75" style="1" customWidth="1"/>
    <col min="15609" max="15609" width="43.625" style="1" customWidth="1"/>
    <col min="15610" max="15611" width="5.125" style="1" customWidth="1"/>
    <col min="15612" max="15612" width="39.625" style="1" customWidth="1"/>
    <col min="15613" max="15862" width="8.875" style="1"/>
    <col min="15863" max="15863" width="6.75" style="1" customWidth="1"/>
    <col min="15864" max="15864" width="23.75" style="1" customWidth="1"/>
    <col min="15865" max="15865" width="43.625" style="1" customWidth="1"/>
    <col min="15866" max="15867" width="5.125" style="1" customWidth="1"/>
    <col min="15868" max="15868" width="39.625" style="1" customWidth="1"/>
    <col min="15869" max="16118" width="8.875" style="1"/>
    <col min="16119" max="16119" width="6.75" style="1" customWidth="1"/>
    <col min="16120" max="16120" width="23.75" style="1" customWidth="1"/>
    <col min="16121" max="16121" width="43.625" style="1" customWidth="1"/>
    <col min="16122" max="16123" width="5.125" style="1" customWidth="1"/>
    <col min="16124" max="16124" width="39.625" style="1" customWidth="1"/>
    <col min="16125" max="16384" width="8.875" style="1"/>
  </cols>
  <sheetData>
    <row r="1" spans="1:2" s="21" customFormat="1" ht="33.75" customHeight="1" x14ac:dyDescent="0.2">
      <c r="A1" s="19"/>
      <c r="B1" s="20" t="s">
        <v>242</v>
      </c>
    </row>
    <row r="2" spans="1:2" s="24" customFormat="1" ht="12.75" customHeight="1" x14ac:dyDescent="0.2">
      <c r="A2" s="22"/>
      <c r="B2" s="23"/>
    </row>
    <row r="3" spans="1:2" s="24" customFormat="1" ht="12.75" customHeight="1" x14ac:dyDescent="0.2">
      <c r="A3" s="22"/>
      <c r="B3" s="23"/>
    </row>
    <row r="4" spans="1:2" ht="18.75" customHeight="1" x14ac:dyDescent="0.2">
      <c r="A4" s="25" t="s">
        <v>46</v>
      </c>
      <c r="B4" s="26"/>
    </row>
    <row r="5" spans="1:2" ht="12.75" customHeight="1" x14ac:dyDescent="0.2">
      <c r="A5" s="24"/>
      <c r="B5" s="24"/>
    </row>
    <row r="6" spans="1:2" ht="12.75" customHeight="1" x14ac:dyDescent="0.2">
      <c r="A6" s="24"/>
      <c r="B6" s="27"/>
    </row>
    <row r="7" spans="1:2" ht="12.75" customHeight="1" x14ac:dyDescent="0.2">
      <c r="A7" s="26" t="s">
        <v>47</v>
      </c>
      <c r="B7" s="28" t="s">
        <v>242</v>
      </c>
    </row>
    <row r="8" spans="1:2" ht="12.75" customHeight="1" x14ac:dyDescent="0.2">
      <c r="A8" s="24"/>
      <c r="B8" s="27"/>
    </row>
    <row r="9" spans="1:2" ht="12.75" customHeight="1" x14ac:dyDescent="0.2">
      <c r="A9" s="26" t="s">
        <v>48</v>
      </c>
      <c r="B9" s="28" t="s">
        <v>240</v>
      </c>
    </row>
    <row r="10" spans="1:2" ht="12.75" customHeight="1" x14ac:dyDescent="0.2">
      <c r="A10" s="24"/>
      <c r="B10" s="27"/>
    </row>
    <row r="11" spans="1:2" ht="12.75" customHeight="1" x14ac:dyDescent="0.2">
      <c r="A11" s="26" t="s">
        <v>49</v>
      </c>
      <c r="B11" s="5">
        <v>45658</v>
      </c>
    </row>
    <row r="12" spans="1:2" ht="12.75" customHeight="1" x14ac:dyDescent="0.2"/>
    <row r="13" spans="1:2" ht="12.75" customHeight="1" x14ac:dyDescent="0.2">
      <c r="A13" s="26" t="s">
        <v>72</v>
      </c>
      <c r="B13" s="27" t="s">
        <v>73</v>
      </c>
    </row>
    <row r="14" spans="1:2" ht="12.75" customHeight="1" x14ac:dyDescent="0.2">
      <c r="A14" s="24"/>
      <c r="B14" s="27"/>
    </row>
    <row r="15" spans="1:2" ht="12.75" customHeight="1" x14ac:dyDescent="0.2">
      <c r="A15" s="33" t="s">
        <v>50</v>
      </c>
      <c r="B15" s="195">
        <v>45677</v>
      </c>
    </row>
    <row r="16" spans="1:2" ht="12.75" customHeight="1" x14ac:dyDescent="0.2">
      <c r="A16" s="24"/>
      <c r="B16" s="28"/>
    </row>
    <row r="17" spans="1:2" ht="12.75" customHeight="1" x14ac:dyDescent="0.2">
      <c r="A17" s="26" t="s">
        <v>208</v>
      </c>
      <c r="B17" s="147">
        <v>45294</v>
      </c>
    </row>
    <row r="18" spans="1:2" ht="12.75" customHeight="1" x14ac:dyDescent="0.2">
      <c r="A18" s="24"/>
      <c r="B18" s="27"/>
    </row>
    <row r="19" spans="1:2" ht="12.75" customHeight="1" x14ac:dyDescent="0.2">
      <c r="A19" s="26" t="s">
        <v>51</v>
      </c>
      <c r="B19" s="27" t="s">
        <v>52</v>
      </c>
    </row>
    <row r="20" spans="1:2" ht="12.75" customHeight="1" x14ac:dyDescent="0.2">
      <c r="A20" s="24"/>
      <c r="B20" s="27" t="s">
        <v>53</v>
      </c>
    </row>
    <row r="21" spans="1:2" ht="12.75" customHeight="1" x14ac:dyDescent="0.2">
      <c r="A21" s="26" t="s">
        <v>54</v>
      </c>
      <c r="B21" s="97" t="s">
        <v>231</v>
      </c>
    </row>
    <row r="22" spans="1:2" ht="12.75" customHeight="1" x14ac:dyDescent="0.2">
      <c r="B22" s="97" t="s">
        <v>235</v>
      </c>
    </row>
    <row r="23" spans="1:2" ht="12.75" customHeight="1" x14ac:dyDescent="0.2">
      <c r="A23" s="24"/>
      <c r="B23" s="97" t="s">
        <v>234</v>
      </c>
    </row>
    <row r="24" spans="1:2" ht="12.75" customHeight="1" x14ac:dyDescent="0.2">
      <c r="A24" s="24" t="s">
        <v>55</v>
      </c>
      <c r="B24" s="194" t="s">
        <v>233</v>
      </c>
    </row>
    <row r="25" spans="1:2" ht="12.75" customHeight="1" x14ac:dyDescent="0.2">
      <c r="A25" s="24" t="s">
        <v>94</v>
      </c>
      <c r="B25" s="97" t="s">
        <v>236</v>
      </c>
    </row>
    <row r="26" spans="1:2" ht="12.75" customHeight="1" x14ac:dyDescent="0.2">
      <c r="A26" s="24" t="s">
        <v>56</v>
      </c>
      <c r="B26" s="97" t="s">
        <v>232</v>
      </c>
    </row>
    <row r="27" spans="1:2" ht="12.75" customHeight="1" x14ac:dyDescent="0.2">
      <c r="B27" s="29"/>
    </row>
    <row r="28" spans="1:2" ht="12.75" customHeight="1" x14ac:dyDescent="0.2">
      <c r="A28" s="24"/>
      <c r="B28" s="29"/>
    </row>
    <row r="29" spans="1:2" ht="12.75" customHeight="1" x14ac:dyDescent="0.2">
      <c r="A29" s="24"/>
      <c r="B29" s="24"/>
    </row>
    <row r="30" spans="1:2" ht="12.75" customHeight="1" x14ac:dyDescent="0.2">
      <c r="A30" s="26" t="s">
        <v>57</v>
      </c>
      <c r="B30" s="30"/>
    </row>
    <row r="31" spans="1:2" ht="12.75" customHeight="1" x14ac:dyDescent="0.2">
      <c r="A31" s="31"/>
      <c r="B31" s="30"/>
    </row>
    <row r="32" spans="1:2" ht="12.75" customHeight="1" x14ac:dyDescent="0.2">
      <c r="A32" s="26" t="s">
        <v>58</v>
      </c>
      <c r="B32" s="32" t="s">
        <v>59</v>
      </c>
    </row>
    <row r="33" spans="1:2" ht="12.75" customHeight="1" x14ac:dyDescent="0.2">
      <c r="A33" s="24"/>
    </row>
    <row r="34" spans="1:2" ht="12.75" customHeight="1" x14ac:dyDescent="0.2"/>
    <row r="35" spans="1:2" ht="40.5" customHeight="1" x14ac:dyDescent="0.2">
      <c r="A35" s="26" t="s">
        <v>60</v>
      </c>
      <c r="B35" s="30" t="s">
        <v>246</v>
      </c>
    </row>
    <row r="36" spans="1:2" ht="12.75" customHeight="1" x14ac:dyDescent="0.2">
      <c r="B36" s="30"/>
    </row>
    <row r="37" spans="1:2" ht="12.75" customHeight="1" x14ac:dyDescent="0.2">
      <c r="A37" s="33" t="s">
        <v>61</v>
      </c>
      <c r="B37" s="6" t="s">
        <v>16</v>
      </c>
    </row>
    <row r="38" spans="1:2" ht="12.75" customHeight="1" x14ac:dyDescent="0.2">
      <c r="A38" s="6"/>
      <c r="B38" s="1" t="s">
        <v>62</v>
      </c>
    </row>
    <row r="39" spans="1:2" ht="12.75" customHeight="1" x14ac:dyDescent="0.2">
      <c r="A39" s="6"/>
      <c r="B39" s="1" t="s">
        <v>63</v>
      </c>
    </row>
    <row r="40" spans="1:2" ht="12.75" customHeight="1" x14ac:dyDescent="0.2">
      <c r="A40" s="21"/>
      <c r="B40" s="34" t="s">
        <v>64</v>
      </c>
    </row>
    <row r="41" spans="1:2" ht="12.75" customHeight="1" x14ac:dyDescent="0.2">
      <c r="A41" s="21"/>
      <c r="B41" s="34" t="s">
        <v>65</v>
      </c>
    </row>
    <row r="42" spans="1:2" ht="12.75" customHeight="1" x14ac:dyDescent="0.2">
      <c r="A42" s="21"/>
      <c r="B42" s="34" t="s">
        <v>66</v>
      </c>
    </row>
    <row r="43" spans="1:2" ht="12.75" customHeight="1" x14ac:dyDescent="0.2">
      <c r="A43" s="21"/>
      <c r="B43" s="34" t="s">
        <v>67</v>
      </c>
    </row>
    <row r="44" spans="1:2" ht="12.75" customHeight="1" x14ac:dyDescent="0.2">
      <c r="A44" s="6"/>
      <c r="B44" s="1" t="s">
        <v>68</v>
      </c>
    </row>
    <row r="45" spans="1:2" ht="12.75" customHeight="1" x14ac:dyDescent="0.2">
      <c r="A45" s="6"/>
      <c r="B45" s="1" t="s">
        <v>69</v>
      </c>
    </row>
    <row r="46" spans="1:2" ht="12.75" customHeight="1" x14ac:dyDescent="0.2">
      <c r="A46" s="6"/>
      <c r="B46" s="1" t="s">
        <v>70</v>
      </c>
    </row>
    <row r="47" spans="1:2" ht="12.75" customHeight="1" x14ac:dyDescent="0.2">
      <c r="A47" s="6"/>
      <c r="B47" s="1" t="s">
        <v>71</v>
      </c>
    </row>
    <row r="48" spans="1:2" ht="12.75" customHeight="1" x14ac:dyDescent="0.2">
      <c r="A48" s="6"/>
    </row>
  </sheetData>
  <sheetProtection selectLockedCells="1" selectUnlockedCells="1"/>
  <hyperlinks>
    <hyperlink ref="B32" r:id="rId1" xr:uid="{00000000-0004-0000-0100-000000000000}"/>
    <hyperlink ref="B24" r:id="rId2" xr:uid="{83C8FA31-F368-47DB-94BD-7EFF31253DD0}"/>
  </hyperlinks>
  <printOptions horizontalCentered="1"/>
  <pageMargins left="0.39370078740157483" right="0.39370078740157483" top="0.39370078740157483" bottom="0.39370078740157483" header="0.39370078740157483" footer="0.39370078740157483"/>
  <pageSetup paperSize="9" fitToWidth="0" fitToHeight="0" orientation="portrait" r:id="rId3"/>
  <headerFooter alignWithMargins="0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36"/>
  <sheetViews>
    <sheetView showGridLines="0" zoomScaleNormal="100" workbookViewId="0"/>
  </sheetViews>
  <sheetFormatPr baseColWidth="10" defaultRowHeight="14.25" x14ac:dyDescent="0.2"/>
  <cols>
    <col min="1" max="1" width="21.375" style="43" customWidth="1"/>
    <col min="2" max="2" width="57.375" style="43" customWidth="1"/>
    <col min="3" max="16384" width="11" style="87"/>
  </cols>
  <sheetData>
    <row r="1" spans="1:2" ht="35.25" customHeight="1" x14ac:dyDescent="0.2">
      <c r="A1" s="42" t="s">
        <v>213</v>
      </c>
      <c r="B1" s="20" t="s">
        <v>242</v>
      </c>
    </row>
    <row r="3" spans="1:2" ht="15.75" x14ac:dyDescent="0.2">
      <c r="A3" s="86" t="s">
        <v>34</v>
      </c>
    </row>
    <row r="4" spans="1:2" ht="15.75" x14ac:dyDescent="0.2">
      <c r="A4" s="86"/>
    </row>
    <row r="5" spans="1:2" ht="14.25" customHeight="1" x14ac:dyDescent="0.2">
      <c r="A5" s="150" t="s">
        <v>242</v>
      </c>
      <c r="B5" s="150"/>
    </row>
    <row r="7" spans="1:2" x14ac:dyDescent="0.2">
      <c r="A7" s="63" t="s">
        <v>240</v>
      </c>
      <c r="B7" s="62"/>
    </row>
    <row r="8" spans="1:2" x14ac:dyDescent="0.2">
      <c r="A8" s="64">
        <v>45658</v>
      </c>
      <c r="B8" s="62"/>
    </row>
    <row r="10" spans="1:2" x14ac:dyDescent="0.2">
      <c r="A10" s="88" t="s">
        <v>35</v>
      </c>
    </row>
    <row r="11" spans="1:2" x14ac:dyDescent="0.2">
      <c r="A11" s="88"/>
    </row>
    <row r="12" spans="1:2" x14ac:dyDescent="0.2">
      <c r="A12" s="35" t="s">
        <v>1</v>
      </c>
      <c r="B12" s="35"/>
    </row>
    <row r="13" spans="1:2" x14ac:dyDescent="0.2">
      <c r="A13" s="35"/>
      <c r="B13" s="35"/>
    </row>
    <row r="14" spans="1:2" ht="30.75" customHeight="1" x14ac:dyDescent="0.2">
      <c r="A14" s="148" t="s">
        <v>95</v>
      </c>
      <c r="B14" s="148"/>
    </row>
    <row r="15" spans="1:2" s="89" customFormat="1" x14ac:dyDescent="0.2">
      <c r="A15" s="35" t="s">
        <v>162</v>
      </c>
      <c r="B15" s="43"/>
    </row>
    <row r="16" spans="1:2" x14ac:dyDescent="0.2">
      <c r="A16" s="151" t="s">
        <v>96</v>
      </c>
      <c r="B16" s="151"/>
    </row>
    <row r="17" spans="1:2" x14ac:dyDescent="0.2">
      <c r="A17" s="151" t="s">
        <v>97</v>
      </c>
      <c r="B17" s="151"/>
    </row>
    <row r="18" spans="1:2" x14ac:dyDescent="0.2">
      <c r="A18" s="151" t="s">
        <v>99</v>
      </c>
      <c r="B18" s="151"/>
    </row>
    <row r="19" spans="1:2" x14ac:dyDescent="0.2">
      <c r="A19" s="151" t="s">
        <v>98</v>
      </c>
      <c r="B19" s="151"/>
    </row>
    <row r="20" spans="1:2" x14ac:dyDescent="0.2">
      <c r="A20" s="151" t="s">
        <v>210</v>
      </c>
      <c r="B20" s="151"/>
    </row>
    <row r="22" spans="1:2" x14ac:dyDescent="0.2">
      <c r="A22" s="151" t="s">
        <v>161</v>
      </c>
      <c r="B22" s="151"/>
    </row>
    <row r="24" spans="1:2" ht="16.5" customHeight="1" x14ac:dyDescent="0.2">
      <c r="A24" s="148" t="s">
        <v>166</v>
      </c>
      <c r="B24" s="148"/>
    </row>
    <row r="25" spans="1:2" x14ac:dyDescent="0.2">
      <c r="A25" s="151" t="s">
        <v>100</v>
      </c>
      <c r="B25" s="151"/>
    </row>
    <row r="26" spans="1:2" x14ac:dyDescent="0.2">
      <c r="A26" s="151" t="s">
        <v>101</v>
      </c>
      <c r="B26" s="151"/>
    </row>
    <row r="27" spans="1:2" x14ac:dyDescent="0.2">
      <c r="A27" s="151" t="s">
        <v>102</v>
      </c>
      <c r="B27" s="151"/>
    </row>
    <row r="28" spans="1:2" x14ac:dyDescent="0.2">
      <c r="A28" s="151" t="s">
        <v>103</v>
      </c>
      <c r="B28" s="151"/>
    </row>
    <row r="30" spans="1:2" x14ac:dyDescent="0.2">
      <c r="A30" s="35" t="s">
        <v>209</v>
      </c>
      <c r="B30" s="90"/>
    </row>
    <row r="31" spans="1:2" x14ac:dyDescent="0.2">
      <c r="A31" s="90"/>
      <c r="B31" s="90"/>
    </row>
    <row r="32" spans="1:2" x14ac:dyDescent="0.2">
      <c r="A32" s="35" t="s">
        <v>36</v>
      </c>
      <c r="B32" s="90"/>
    </row>
    <row r="35" spans="1:2" ht="30" customHeight="1" x14ac:dyDescent="0.2">
      <c r="A35" s="149" t="s">
        <v>104</v>
      </c>
      <c r="B35" s="149"/>
    </row>
    <row r="36" spans="1:2" ht="30" customHeight="1" x14ac:dyDescent="0.2">
      <c r="A36" s="149" t="s">
        <v>105</v>
      </c>
      <c r="B36" s="149"/>
    </row>
  </sheetData>
  <mergeCells count="15">
    <mergeCell ref="A14:B14"/>
    <mergeCell ref="A35:B35"/>
    <mergeCell ref="A36:B36"/>
    <mergeCell ref="A24:B24"/>
    <mergeCell ref="A5:B5"/>
    <mergeCell ref="A22:B22"/>
    <mergeCell ref="A25:B25"/>
    <mergeCell ref="A26:B26"/>
    <mergeCell ref="A27:B27"/>
    <mergeCell ref="A28:B28"/>
    <mergeCell ref="A17:B17"/>
    <mergeCell ref="A18:B18"/>
    <mergeCell ref="A19:B19"/>
    <mergeCell ref="A20:B20"/>
    <mergeCell ref="A16:B16"/>
  </mergeCells>
  <hyperlinks>
    <hyperlink ref="A30:B30" location="'Methodische-Hinweise'!A1" display="Methodische Hinweise und Definitionen" xr:uid="{00000000-0004-0000-0200-000000000000}"/>
    <hyperlink ref="A32:B32" location="'Info-Seite'!A1" display="Statistik - Infoseite" xr:uid="{00000000-0004-0000-0200-000001000000}"/>
    <hyperlink ref="A12:B12" location="'1.'!A1" display="1. Gesamtübersicht" xr:uid="{00000000-0004-0000-0200-000002000000}"/>
    <hyperlink ref="A12" location="'1'!A1" tooltip="1." display="1. Gesamtübersicht" xr:uid="{00000000-0004-0000-0200-000003000000}"/>
    <hyperlink ref="A15" location="'2'!A1" tooltip="2." display="2.   - Insgesamt" xr:uid="{00000000-0004-0000-0200-000004000000}"/>
    <hyperlink ref="A16" location="'2.1'!A1" tooltip="2.1" display="2.1 - eingemündet im letzten Berichtsjahr" xr:uid="{00000000-0004-0000-0200-000005000000}"/>
    <hyperlink ref="A17" location="'2.2'!A1" tooltip="2.2" display="2.2 - andere ehemalige Bewerber des letzten Berichtsjahres" xr:uid="{00000000-0004-0000-0200-000006000000}"/>
    <hyperlink ref="A18" location="'2.3'!A1" tooltip="2.3" display="2.3 - mit Alternative zum 30.09. des letzten Berichtsjahres" xr:uid="{00000000-0004-0000-0200-000007000000}"/>
    <hyperlink ref="A19" location="'2.4'!A1" tooltip="2.4" display="2.4 - unversorgt am 30.09. des letzten Berichtsjahres" xr:uid="{00000000-0004-0000-0200-000008000000}"/>
    <hyperlink ref="A20" location="'2.5'!A1" tooltip="2.5" display="2.5 - nicht Berwerberin/Bewerber im letzten Berichtsjahr" xr:uid="{00000000-0004-0000-0200-000009000000}"/>
    <hyperlink ref="A25" location="'4.1'!A1" tooltip="4.1" display="4.1 - aktuellen Status (Regionenvergleich für Deutschland, West- und Ostdeutschland)" xr:uid="{00000000-0004-0000-0200-00000A000000}"/>
    <hyperlink ref="A26" location="'4.2'!A1" tooltip="4.2" display="4.2 - aktuellen Status (Regionenvergleich nach Agenturen für Arbeit)" xr:uid="{00000000-0004-0000-0200-00000B000000}"/>
    <hyperlink ref="A27" location="'4.3'!A1" tooltip="4.3" display="4.3 - Status des letzten Berichtsjahres (Regionenvergleich für Deutschland, West- und Ostdeutschland)" xr:uid="{00000000-0004-0000-0200-00000C000000}"/>
    <hyperlink ref="A28" location="'4.4'!A1" tooltip="4.4" display="4.4 - Status des letzten Berichtsjahres (Regionenvergleich nach Agenturen für Arbeit)" xr:uid="{00000000-0004-0000-0200-00000D000000}"/>
    <hyperlink ref="A30" location="Hinweise!A1" tooltip="Hinweise" display="Hinweise" xr:uid="{00000000-0004-0000-0200-00000E000000}"/>
    <hyperlink ref="A32" location="'Statistik-Infoseite'!A1" tooltip="Statistik - Infoseite" display="Statistik - Infoseite" xr:uid="{00000000-0004-0000-0200-00000F000000}"/>
    <hyperlink ref="A22" location="'3'!A1" tooltip="3." display="3.  Bewerberinnen und Bewerber für Berufsausbildungsstellen nach ausgewählten Merkmalen" xr:uid="{00000000-0004-0000-0200-000010000000}"/>
  </hyperlink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F29"/>
  <sheetViews>
    <sheetView showGridLines="0" zoomScaleNormal="100" zoomScaleSheetLayoutView="100" workbookViewId="0"/>
  </sheetViews>
  <sheetFormatPr baseColWidth="10" defaultRowHeight="12.75" x14ac:dyDescent="0.2"/>
  <cols>
    <col min="1" max="1" width="59.375" style="43" customWidth="1"/>
    <col min="2" max="6" width="9.375" style="43" customWidth="1"/>
    <col min="7" max="16384" width="11" style="43"/>
  </cols>
  <sheetData>
    <row r="1" spans="1:6" ht="35.25" customHeight="1" x14ac:dyDescent="0.2">
      <c r="A1" s="42"/>
      <c r="B1" s="36"/>
      <c r="C1" s="36"/>
      <c r="D1" s="36"/>
      <c r="E1" s="36"/>
      <c r="F1" s="20" t="s">
        <v>242</v>
      </c>
    </row>
    <row r="2" spans="1:6" ht="12.75" customHeight="1" x14ac:dyDescent="0.2">
      <c r="A2" s="44"/>
      <c r="B2" s="44"/>
      <c r="C2" s="44"/>
      <c r="D2" s="44"/>
      <c r="E2" s="44"/>
      <c r="F2" s="68"/>
    </row>
    <row r="3" spans="1:6" ht="12.75" customHeight="1" x14ac:dyDescent="0.2">
      <c r="A3" s="44"/>
      <c r="B3" s="44"/>
      <c r="C3" s="44"/>
      <c r="D3" s="44"/>
      <c r="E3" s="44"/>
      <c r="F3" s="68"/>
    </row>
    <row r="4" spans="1:6" s="44" customFormat="1" ht="12.75" customHeight="1" x14ac:dyDescent="0.2">
      <c r="A4" s="69" t="s">
        <v>1</v>
      </c>
      <c r="B4" s="62"/>
      <c r="C4" s="62"/>
      <c r="D4" s="62"/>
      <c r="E4" s="62"/>
      <c r="F4" s="62"/>
    </row>
    <row r="5" spans="1:6" ht="12.75" customHeight="1" x14ac:dyDescent="0.2">
      <c r="A5" s="66"/>
      <c r="B5" s="62"/>
      <c r="C5" s="62"/>
      <c r="D5" s="62"/>
      <c r="E5" s="62"/>
      <c r="F5" s="62"/>
    </row>
    <row r="6" spans="1:6" ht="12.75" customHeight="1" x14ac:dyDescent="0.2">
      <c r="A6" s="105" t="s">
        <v>240</v>
      </c>
      <c r="B6" s="62"/>
      <c r="C6" s="62"/>
      <c r="D6" s="62"/>
      <c r="E6" s="62"/>
      <c r="F6" s="62"/>
    </row>
    <row r="7" spans="1:6" ht="12.75" customHeight="1" x14ac:dyDescent="0.2">
      <c r="A7" s="64">
        <v>45658</v>
      </c>
      <c r="B7" s="62"/>
      <c r="C7" s="62"/>
      <c r="D7" s="62"/>
      <c r="E7" s="62"/>
      <c r="F7" s="62"/>
    </row>
    <row r="8" spans="1:6" ht="12.75" customHeight="1" x14ac:dyDescent="0.2">
      <c r="A8" s="42"/>
      <c r="B8" s="42"/>
      <c r="C8" s="42"/>
      <c r="D8" s="42"/>
      <c r="E8" s="42"/>
      <c r="F8" s="42"/>
    </row>
    <row r="9" spans="1:6" ht="28.5" customHeight="1" x14ac:dyDescent="0.2">
      <c r="A9" s="156" t="s">
        <v>112</v>
      </c>
      <c r="B9" s="152" t="s">
        <v>243</v>
      </c>
      <c r="C9" s="154"/>
      <c r="D9" s="152" t="s">
        <v>18</v>
      </c>
      <c r="E9" s="153"/>
      <c r="F9" s="99" t="s">
        <v>244</v>
      </c>
    </row>
    <row r="10" spans="1:6" x14ac:dyDescent="0.2">
      <c r="A10" s="157"/>
      <c r="B10" s="41" t="s">
        <v>14</v>
      </c>
      <c r="C10" s="41" t="s">
        <v>13</v>
      </c>
      <c r="D10" s="41" t="s">
        <v>14</v>
      </c>
      <c r="E10" s="41" t="s">
        <v>121</v>
      </c>
      <c r="F10" s="41" t="s">
        <v>14</v>
      </c>
    </row>
    <row r="11" spans="1:6" x14ac:dyDescent="0.2">
      <c r="A11" s="158"/>
      <c r="B11" s="70">
        <v>1</v>
      </c>
      <c r="C11" s="70">
        <v>2</v>
      </c>
      <c r="D11" s="70">
        <v>3</v>
      </c>
      <c r="E11" s="70">
        <v>4</v>
      </c>
      <c r="F11" s="70">
        <v>5</v>
      </c>
    </row>
    <row r="12" spans="1:6" ht="13.5" customHeight="1" x14ac:dyDescent="0.2">
      <c r="A12" s="40" t="s">
        <v>241</v>
      </c>
      <c r="B12" s="79"/>
      <c r="C12" s="76"/>
      <c r="D12" s="79"/>
      <c r="E12" s="76"/>
      <c r="F12" s="82"/>
    </row>
    <row r="13" spans="1:6" ht="13.5" customHeight="1" x14ac:dyDescent="0.2">
      <c r="A13" s="73" t="s">
        <v>217</v>
      </c>
      <c r="B13" s="80">
        <v>735</v>
      </c>
      <c r="C13" s="77">
        <v>100</v>
      </c>
      <c r="D13" s="80">
        <v>74</v>
      </c>
      <c r="E13" s="77">
        <v>11.2</v>
      </c>
      <c r="F13" s="83">
        <v>661</v>
      </c>
    </row>
    <row r="14" spans="1:6" ht="13.5" customHeight="1" x14ac:dyDescent="0.2">
      <c r="A14" s="71" t="s">
        <v>21</v>
      </c>
      <c r="B14" s="101" t="s">
        <v>237</v>
      </c>
      <c r="C14" s="102" t="s">
        <v>237</v>
      </c>
      <c r="D14" s="101" t="s">
        <v>237</v>
      </c>
      <c r="E14" s="102" t="s">
        <v>237</v>
      </c>
      <c r="F14" s="102" t="s">
        <v>237</v>
      </c>
    </row>
    <row r="15" spans="1:6" ht="13.5" customHeight="1" x14ac:dyDescent="0.2">
      <c r="A15" s="74" t="s">
        <v>106</v>
      </c>
      <c r="B15" s="80">
        <v>72</v>
      </c>
      <c r="C15" s="77">
        <v>9.8000000000000007</v>
      </c>
      <c r="D15" s="80">
        <v>6</v>
      </c>
      <c r="E15" s="77">
        <v>9.09</v>
      </c>
      <c r="F15" s="83">
        <v>66</v>
      </c>
    </row>
    <row r="16" spans="1:6" ht="13.5" customHeight="1" x14ac:dyDescent="0.2">
      <c r="A16" s="74" t="s">
        <v>107</v>
      </c>
      <c r="B16" s="80">
        <v>55</v>
      </c>
      <c r="C16" s="77">
        <v>7.48</v>
      </c>
      <c r="D16" s="80">
        <v>2</v>
      </c>
      <c r="E16" s="77">
        <v>3.77</v>
      </c>
      <c r="F16" s="83">
        <v>53</v>
      </c>
    </row>
    <row r="17" spans="1:6" ht="13.5" customHeight="1" x14ac:dyDescent="0.2">
      <c r="A17" s="74" t="s">
        <v>108</v>
      </c>
      <c r="B17" s="80">
        <v>112</v>
      </c>
      <c r="C17" s="77">
        <v>15.24</v>
      </c>
      <c r="D17" s="80">
        <v>7</v>
      </c>
      <c r="E17" s="77">
        <v>6.67</v>
      </c>
      <c r="F17" s="83">
        <v>105</v>
      </c>
    </row>
    <row r="18" spans="1:6" ht="13.5" customHeight="1" x14ac:dyDescent="0.2">
      <c r="A18" s="74" t="s">
        <v>109</v>
      </c>
      <c r="B18" s="80">
        <v>179</v>
      </c>
      <c r="C18" s="77">
        <v>24.35</v>
      </c>
      <c r="D18" s="80">
        <v>48</v>
      </c>
      <c r="E18" s="77">
        <v>36.64</v>
      </c>
      <c r="F18" s="83">
        <v>131</v>
      </c>
    </row>
    <row r="19" spans="1:6" ht="13.5" customHeight="1" x14ac:dyDescent="0.2">
      <c r="A19" s="74" t="s">
        <v>110</v>
      </c>
      <c r="B19" s="80">
        <v>317</v>
      </c>
      <c r="C19" s="77">
        <v>43.13</v>
      </c>
      <c r="D19" s="80">
        <v>11</v>
      </c>
      <c r="E19" s="77">
        <v>3.59</v>
      </c>
      <c r="F19" s="83">
        <v>306</v>
      </c>
    </row>
    <row r="20" spans="1:6" ht="13.5" customHeight="1" x14ac:dyDescent="0.2">
      <c r="A20" s="72" t="s">
        <v>111</v>
      </c>
      <c r="B20" s="81">
        <v>266</v>
      </c>
      <c r="C20" s="78">
        <v>36.19</v>
      </c>
      <c r="D20" s="81">
        <v>46</v>
      </c>
      <c r="E20" s="78">
        <v>20.91</v>
      </c>
      <c r="F20" s="84">
        <v>220</v>
      </c>
    </row>
    <row r="21" spans="1:6" ht="13.5" customHeight="1" x14ac:dyDescent="0.2">
      <c r="A21" s="100" t="s">
        <v>113</v>
      </c>
      <c r="B21" s="79">
        <v>698</v>
      </c>
      <c r="C21" s="76">
        <v>100</v>
      </c>
      <c r="D21" s="79">
        <v>-462</v>
      </c>
      <c r="E21" s="76">
        <v>-39.83</v>
      </c>
      <c r="F21" s="82">
        <v>1160</v>
      </c>
    </row>
    <row r="22" spans="1:6" ht="13.5" customHeight="1" x14ac:dyDescent="0.2">
      <c r="A22" s="71" t="s">
        <v>21</v>
      </c>
      <c r="B22" s="101" t="s">
        <v>237</v>
      </c>
      <c r="C22" s="102" t="s">
        <v>237</v>
      </c>
      <c r="D22" s="101" t="s">
        <v>237</v>
      </c>
      <c r="E22" s="102" t="s">
        <v>237</v>
      </c>
      <c r="F22" s="102" t="s">
        <v>237</v>
      </c>
    </row>
    <row r="23" spans="1:6" ht="13.5" customHeight="1" x14ac:dyDescent="0.2">
      <c r="A23" s="74" t="s">
        <v>114</v>
      </c>
      <c r="B23" s="80">
        <v>655</v>
      </c>
      <c r="C23" s="77">
        <v>93.84</v>
      </c>
      <c r="D23" s="80">
        <v>-458</v>
      </c>
      <c r="E23" s="77">
        <v>-41.15</v>
      </c>
      <c r="F23" s="83">
        <v>1113</v>
      </c>
    </row>
    <row r="24" spans="1:6" ht="13.5" customHeight="1" x14ac:dyDescent="0.2">
      <c r="A24" s="75" t="s">
        <v>115</v>
      </c>
      <c r="B24" s="80">
        <v>492</v>
      </c>
      <c r="C24" s="77">
        <v>70.489999999999995</v>
      </c>
      <c r="D24" s="80">
        <v>-432</v>
      </c>
      <c r="E24" s="77">
        <v>-46.75</v>
      </c>
      <c r="F24" s="83">
        <v>924</v>
      </c>
    </row>
    <row r="25" spans="1:6" ht="13.5" customHeight="1" x14ac:dyDescent="0.2">
      <c r="A25" s="74" t="s">
        <v>116</v>
      </c>
      <c r="B25" s="80">
        <v>43</v>
      </c>
      <c r="C25" s="77">
        <v>6.16</v>
      </c>
      <c r="D25" s="80">
        <v>-4</v>
      </c>
      <c r="E25" s="77">
        <v>-8.51</v>
      </c>
      <c r="F25" s="83">
        <v>47</v>
      </c>
    </row>
    <row r="26" spans="1:6" ht="13.5" customHeight="1" x14ac:dyDescent="0.2">
      <c r="A26" s="72" t="s">
        <v>117</v>
      </c>
      <c r="B26" s="81">
        <v>259</v>
      </c>
      <c r="C26" s="78">
        <v>37.11</v>
      </c>
      <c r="D26" s="81">
        <v>-246</v>
      </c>
      <c r="E26" s="78">
        <v>-48.71</v>
      </c>
      <c r="F26" s="85">
        <v>505</v>
      </c>
    </row>
    <row r="27" spans="1:6" x14ac:dyDescent="0.2">
      <c r="A27" s="44"/>
      <c r="B27" s="38"/>
      <c r="C27" s="38"/>
      <c r="D27" s="38"/>
      <c r="E27" s="38"/>
      <c r="F27" s="39" t="s">
        <v>16</v>
      </c>
    </row>
    <row r="28" spans="1:6" ht="27.75" customHeight="1" x14ac:dyDescent="0.2">
      <c r="A28" s="149" t="s">
        <v>119</v>
      </c>
      <c r="B28" s="149"/>
      <c r="C28" s="149"/>
      <c r="D28" s="149"/>
      <c r="E28" s="149"/>
      <c r="F28" s="149"/>
    </row>
    <row r="29" spans="1:6" x14ac:dyDescent="0.2">
      <c r="A29" s="67" t="s">
        <v>118</v>
      </c>
      <c r="C29" s="155"/>
      <c r="D29" s="155"/>
      <c r="E29" s="155"/>
      <c r="F29" s="155"/>
    </row>
  </sheetData>
  <mergeCells count="5">
    <mergeCell ref="D9:E9"/>
    <mergeCell ref="B9:C9"/>
    <mergeCell ref="A28:F28"/>
    <mergeCell ref="C29:F29"/>
    <mergeCell ref="A9:A11"/>
  </mergeCells>
  <pageMargins left="0.7" right="0.7" top="0.78740157499999996" bottom="0.78740157499999996" header="0.3" footer="0.3"/>
  <pageSetup paperSize="9"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3" ht="12.75" customHeight="1" x14ac:dyDescent="0.2">
      <c r="A3" s="44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3" ht="27.75" customHeight="1" x14ac:dyDescent="0.2">
      <c r="A4" s="159" t="s">
        <v>142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735</v>
      </c>
      <c r="C13" s="10">
        <v>100</v>
      </c>
      <c r="D13" s="9">
        <v>85</v>
      </c>
      <c r="E13" s="10">
        <v>11.6</v>
      </c>
      <c r="F13" s="9">
        <v>105</v>
      </c>
      <c r="G13" s="10">
        <v>14.3</v>
      </c>
      <c r="H13" s="9">
        <v>279</v>
      </c>
      <c r="I13" s="10">
        <v>38</v>
      </c>
      <c r="J13" s="9">
        <v>266</v>
      </c>
      <c r="K13" s="10">
        <v>36.200000000000003</v>
      </c>
      <c r="M13" s="44"/>
    </row>
    <row r="14" spans="1:13" ht="13.5" customHeight="1" x14ac:dyDescent="0.2">
      <c r="A14" s="49" t="s">
        <v>124</v>
      </c>
      <c r="B14" s="12">
        <v>176</v>
      </c>
      <c r="C14" s="13">
        <v>23.9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157</v>
      </c>
      <c r="C15" s="13">
        <v>21.4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10</v>
      </c>
      <c r="C16" s="13">
        <v>1.4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9</v>
      </c>
      <c r="C17" s="13">
        <v>1.2</v>
      </c>
      <c r="D17" s="12">
        <v>0</v>
      </c>
      <c r="E17" s="13">
        <v>0</v>
      </c>
      <c r="F17" s="12">
        <v>0</v>
      </c>
      <c r="G17" s="13">
        <v>0</v>
      </c>
      <c r="H17" s="12">
        <v>9</v>
      </c>
      <c r="I17" s="13">
        <v>1.2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174</v>
      </c>
      <c r="C18" s="13">
        <v>23.7</v>
      </c>
      <c r="D18" s="12">
        <v>85</v>
      </c>
      <c r="E18" s="13">
        <v>11.6</v>
      </c>
      <c r="F18" s="12">
        <v>32</v>
      </c>
      <c r="G18" s="13">
        <v>4.4000000000000004</v>
      </c>
      <c r="H18" s="12">
        <v>57</v>
      </c>
      <c r="I18" s="13">
        <v>7.8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90</v>
      </c>
      <c r="C19" s="13">
        <v>12.2</v>
      </c>
      <c r="D19" s="12">
        <v>62</v>
      </c>
      <c r="E19" s="13">
        <v>8.4</v>
      </c>
      <c r="F19" s="12">
        <v>13</v>
      </c>
      <c r="G19" s="13">
        <v>1.8</v>
      </c>
      <c r="H19" s="12">
        <v>15</v>
      </c>
      <c r="I19" s="13">
        <v>2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38</v>
      </c>
      <c r="C20" s="13">
        <v>5.2</v>
      </c>
      <c r="D20" s="12">
        <v>23</v>
      </c>
      <c r="E20" s="13">
        <v>3.1</v>
      </c>
      <c r="F20" s="12">
        <v>3</v>
      </c>
      <c r="G20" s="13">
        <v>0.4</v>
      </c>
      <c r="H20" s="12">
        <v>12</v>
      </c>
      <c r="I20" s="13">
        <v>1.6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46</v>
      </c>
      <c r="C21" s="13">
        <v>6.3</v>
      </c>
      <c r="D21" s="12">
        <v>0</v>
      </c>
      <c r="E21" s="13">
        <v>0</v>
      </c>
      <c r="F21" s="12">
        <v>16</v>
      </c>
      <c r="G21" s="13">
        <v>2.2000000000000002</v>
      </c>
      <c r="H21" s="12">
        <v>30</v>
      </c>
      <c r="I21" s="13">
        <v>4.0999999999999996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 t="s">
        <v>238</v>
      </c>
      <c r="G22" s="13" t="s">
        <v>238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 t="s">
        <v>238</v>
      </c>
      <c r="C24" s="13" t="s">
        <v>238</v>
      </c>
      <c r="D24" s="12">
        <v>0</v>
      </c>
      <c r="E24" s="13">
        <v>0</v>
      </c>
      <c r="F24" s="12" t="s">
        <v>238</v>
      </c>
      <c r="G24" s="13" t="s">
        <v>238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>
        <v>48</v>
      </c>
      <c r="C26" s="13">
        <v>6.5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 t="s">
        <v>238</v>
      </c>
      <c r="C27" s="13" t="s">
        <v>238</v>
      </c>
      <c r="D27" s="12">
        <v>0</v>
      </c>
      <c r="E27" s="13">
        <v>0</v>
      </c>
      <c r="F27" s="12">
        <v>0</v>
      </c>
      <c r="G27" s="13">
        <v>0</v>
      </c>
      <c r="H27" s="12" t="s">
        <v>238</v>
      </c>
      <c r="I27" s="13" t="s">
        <v>238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 t="s">
        <v>238</v>
      </c>
      <c r="C28" s="13" t="s">
        <v>238</v>
      </c>
      <c r="D28" s="12">
        <v>0</v>
      </c>
      <c r="E28" s="13">
        <v>0</v>
      </c>
      <c r="F28" s="12" t="s">
        <v>238</v>
      </c>
      <c r="G28" s="13" t="s">
        <v>238</v>
      </c>
      <c r="H28" s="12" t="s">
        <v>238</v>
      </c>
      <c r="I28" s="13" t="s">
        <v>238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331</v>
      </c>
      <c r="C31" s="13">
        <v>45</v>
      </c>
      <c r="D31" s="12">
        <v>0</v>
      </c>
      <c r="E31" s="13">
        <v>0</v>
      </c>
      <c r="F31" s="12">
        <v>65</v>
      </c>
      <c r="G31" s="13">
        <v>8.8000000000000007</v>
      </c>
      <c r="H31" s="12">
        <v>0</v>
      </c>
      <c r="I31" s="13">
        <v>0</v>
      </c>
      <c r="J31" s="12">
        <v>266</v>
      </c>
      <c r="K31" s="13">
        <v>36.200000000000003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74</v>
      </c>
      <c r="C34" s="10">
        <v>11.2</v>
      </c>
      <c r="D34" s="11">
        <v>-1</v>
      </c>
      <c r="E34" s="10">
        <v>-1.2</v>
      </c>
      <c r="F34" s="11">
        <v>-15</v>
      </c>
      <c r="G34" s="10">
        <v>-12.5</v>
      </c>
      <c r="H34" s="11">
        <v>44</v>
      </c>
      <c r="I34" s="10">
        <v>18.7</v>
      </c>
      <c r="J34" s="11">
        <v>46</v>
      </c>
      <c r="K34" s="10">
        <v>20.9</v>
      </c>
    </row>
    <row r="35" spans="1:11" ht="13.5" customHeight="1" x14ac:dyDescent="0.2">
      <c r="A35" s="49" t="s">
        <v>124</v>
      </c>
      <c r="B35" s="12">
        <v>34</v>
      </c>
      <c r="C35" s="13">
        <v>23.9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32</v>
      </c>
      <c r="C36" s="13">
        <v>25.6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2</v>
      </c>
      <c r="C38" s="13">
        <v>28.6</v>
      </c>
      <c r="D38" s="14">
        <v>0</v>
      </c>
      <c r="E38" s="13">
        <v>0</v>
      </c>
      <c r="F38" s="14">
        <v>-2</v>
      </c>
      <c r="G38" s="13">
        <v>-100</v>
      </c>
      <c r="H38" s="14">
        <v>4</v>
      </c>
      <c r="I38" s="13">
        <v>80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-24</v>
      </c>
      <c r="C39" s="13">
        <v>-12.1</v>
      </c>
      <c r="D39" s="14">
        <v>-1</v>
      </c>
      <c r="E39" s="13">
        <v>-1.2</v>
      </c>
      <c r="F39" s="14">
        <v>-10</v>
      </c>
      <c r="G39" s="13">
        <v>-23.8</v>
      </c>
      <c r="H39" s="14">
        <v>-13</v>
      </c>
      <c r="I39" s="13">
        <v>-18.600000000000001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-5</v>
      </c>
      <c r="C40" s="13">
        <v>-5.3</v>
      </c>
      <c r="D40" s="14">
        <v>-3</v>
      </c>
      <c r="E40" s="13">
        <v>-4.5999999999999996</v>
      </c>
      <c r="F40" s="14">
        <v>1</v>
      </c>
      <c r="G40" s="13">
        <v>8.3000000000000007</v>
      </c>
      <c r="H40" s="14">
        <v>-3</v>
      </c>
      <c r="I40" s="13">
        <v>-16.7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1</v>
      </c>
      <c r="C41" s="13">
        <v>2.7</v>
      </c>
      <c r="D41" s="14">
        <v>2</v>
      </c>
      <c r="E41" s="13">
        <v>9.5</v>
      </c>
      <c r="F41" s="14">
        <v>2</v>
      </c>
      <c r="G41" s="13">
        <v>200</v>
      </c>
      <c r="H41" s="14">
        <v>-3</v>
      </c>
      <c r="I41" s="13">
        <v>-20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-20</v>
      </c>
      <c r="C42" s="13">
        <v>-30.3</v>
      </c>
      <c r="D42" s="14">
        <v>0</v>
      </c>
      <c r="E42" s="13">
        <v>0</v>
      </c>
      <c r="F42" s="14">
        <v>-13</v>
      </c>
      <c r="G42" s="13">
        <v>-44.8</v>
      </c>
      <c r="H42" s="14">
        <v>-7</v>
      </c>
      <c r="I42" s="13">
        <v>-18.899999999999999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 t="s">
        <v>238</v>
      </c>
      <c r="G43" s="13" t="s">
        <v>238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 t="s">
        <v>238</v>
      </c>
      <c r="C45" s="13" t="s">
        <v>238</v>
      </c>
      <c r="D45" s="14">
        <v>0</v>
      </c>
      <c r="E45" s="13">
        <v>0</v>
      </c>
      <c r="F45" s="14" t="s">
        <v>238</v>
      </c>
      <c r="G45" s="13" t="s">
        <v>238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>
        <v>11</v>
      </c>
      <c r="C47" s="13">
        <v>29.7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 t="s">
        <v>238</v>
      </c>
      <c r="C48" s="13" t="s">
        <v>238</v>
      </c>
      <c r="D48" s="14">
        <v>0</v>
      </c>
      <c r="E48" s="13">
        <v>0</v>
      </c>
      <c r="F48" s="14">
        <v>0</v>
      </c>
      <c r="G48" s="13">
        <v>0</v>
      </c>
      <c r="H48" s="14" t="s">
        <v>238</v>
      </c>
      <c r="I48" s="13" t="s">
        <v>238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 t="s">
        <v>238</v>
      </c>
      <c r="C49" s="13" t="s">
        <v>238</v>
      </c>
      <c r="D49" s="14">
        <v>0</v>
      </c>
      <c r="E49" s="13">
        <v>0</v>
      </c>
      <c r="F49" s="14" t="s">
        <v>238</v>
      </c>
      <c r="G49" s="13" t="s">
        <v>238</v>
      </c>
      <c r="H49" s="14" t="s">
        <v>238</v>
      </c>
      <c r="I49" s="13" t="s">
        <v>238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52</v>
      </c>
      <c r="C52" s="16">
        <v>18.600000000000001</v>
      </c>
      <c r="D52" s="17">
        <v>0</v>
      </c>
      <c r="E52" s="16">
        <v>0</v>
      </c>
      <c r="F52" s="17">
        <v>6</v>
      </c>
      <c r="G52" s="16">
        <v>10.199999999999999</v>
      </c>
      <c r="H52" s="17">
        <v>0</v>
      </c>
      <c r="I52" s="16">
        <v>0</v>
      </c>
      <c r="J52" s="17">
        <v>46</v>
      </c>
      <c r="K52" s="16">
        <v>20.9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53:K53"/>
    <mergeCell ref="A54:K54"/>
    <mergeCell ref="H10:I10"/>
    <mergeCell ref="J10:K10"/>
    <mergeCell ref="B32:K32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72</v>
      </c>
      <c r="C13" s="10">
        <v>100</v>
      </c>
      <c r="D13" s="9">
        <v>18</v>
      </c>
      <c r="E13" s="10">
        <v>25</v>
      </c>
      <c r="F13" s="9" t="s">
        <v>238</v>
      </c>
      <c r="G13" s="10" t="s">
        <v>238</v>
      </c>
      <c r="H13" s="9">
        <v>22</v>
      </c>
      <c r="I13" s="10">
        <v>30.6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3</v>
      </c>
      <c r="C14" s="13">
        <v>4.2</v>
      </c>
      <c r="D14" s="12">
        <v>0</v>
      </c>
      <c r="E14" s="13">
        <v>0</v>
      </c>
      <c r="F14" s="12">
        <v>0</v>
      </c>
      <c r="G14" s="13">
        <v>0</v>
      </c>
      <c r="H14" s="12">
        <v>3</v>
      </c>
      <c r="I14" s="13">
        <v>4.2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3</v>
      </c>
      <c r="C15" s="13">
        <v>4.2</v>
      </c>
      <c r="D15" s="12">
        <v>0</v>
      </c>
      <c r="E15" s="13">
        <v>0</v>
      </c>
      <c r="F15" s="12">
        <v>0</v>
      </c>
      <c r="G15" s="13">
        <v>0</v>
      </c>
      <c r="H15" s="12">
        <v>3</v>
      </c>
      <c r="I15" s="13">
        <v>4.2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0</v>
      </c>
      <c r="C16" s="13">
        <v>0</v>
      </c>
      <c r="D16" s="12">
        <v>0</v>
      </c>
      <c r="E16" s="13">
        <v>0</v>
      </c>
      <c r="F16" s="12">
        <v>0</v>
      </c>
      <c r="G16" s="13">
        <v>0</v>
      </c>
      <c r="H16" s="12">
        <v>0</v>
      </c>
      <c r="I16" s="13">
        <v>0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0</v>
      </c>
      <c r="C17" s="13">
        <v>0</v>
      </c>
      <c r="D17" s="12">
        <v>0</v>
      </c>
      <c r="E17" s="13">
        <v>0</v>
      </c>
      <c r="F17" s="12">
        <v>0</v>
      </c>
      <c r="G17" s="13">
        <v>0</v>
      </c>
      <c r="H17" s="12">
        <v>0</v>
      </c>
      <c r="I17" s="13">
        <v>0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33</v>
      </c>
      <c r="C18" s="13">
        <v>45.8</v>
      </c>
      <c r="D18" s="12">
        <v>18</v>
      </c>
      <c r="E18" s="13">
        <v>25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23</v>
      </c>
      <c r="C19" s="13">
        <v>31.9</v>
      </c>
      <c r="D19" s="12">
        <v>13</v>
      </c>
      <c r="E19" s="13">
        <v>18.100000000000001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>
        <v>5</v>
      </c>
      <c r="E20" s="13">
        <v>6.9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>
        <v>0</v>
      </c>
      <c r="I21" s="13">
        <v>0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7</v>
      </c>
      <c r="C25" s="13">
        <v>9.6999999999999993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 t="s">
        <v>238</v>
      </c>
      <c r="C28" s="13" t="s">
        <v>238</v>
      </c>
      <c r="D28" s="12">
        <v>0</v>
      </c>
      <c r="E28" s="13">
        <v>0</v>
      </c>
      <c r="F28" s="12">
        <v>0</v>
      </c>
      <c r="G28" s="13">
        <v>0</v>
      </c>
      <c r="H28" s="12" t="s">
        <v>238</v>
      </c>
      <c r="I28" s="13" t="s">
        <v>238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29</v>
      </c>
      <c r="C31" s="13">
        <v>40.299999999999997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6</v>
      </c>
      <c r="C34" s="10">
        <v>9.1</v>
      </c>
      <c r="D34" s="11">
        <v>0</v>
      </c>
      <c r="E34" s="10">
        <v>0</v>
      </c>
      <c r="F34" s="11" t="s">
        <v>238</v>
      </c>
      <c r="G34" s="10" t="s">
        <v>238</v>
      </c>
      <c r="H34" s="11">
        <v>5</v>
      </c>
      <c r="I34" s="10">
        <v>29.4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-1</v>
      </c>
      <c r="C35" s="13">
        <v>-25</v>
      </c>
      <c r="D35" s="14">
        <v>0</v>
      </c>
      <c r="E35" s="13">
        <v>0</v>
      </c>
      <c r="F35" s="14">
        <v>-2</v>
      </c>
      <c r="G35" s="13">
        <v>-100</v>
      </c>
      <c r="H35" s="14">
        <v>1</v>
      </c>
      <c r="I35" s="13">
        <v>50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-1</v>
      </c>
      <c r="C36" s="13">
        <v>-25</v>
      </c>
      <c r="D36" s="14">
        <v>0</v>
      </c>
      <c r="E36" s="13">
        <v>0</v>
      </c>
      <c r="F36" s="14">
        <v>-2</v>
      </c>
      <c r="G36" s="13">
        <v>-100</v>
      </c>
      <c r="H36" s="14">
        <v>1</v>
      </c>
      <c r="I36" s="13">
        <v>50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>
        <v>0</v>
      </c>
      <c r="G37" s="13">
        <v>0</v>
      </c>
      <c r="H37" s="14">
        <v>0</v>
      </c>
      <c r="I37" s="13">
        <v>0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0</v>
      </c>
      <c r="G38" s="13">
        <v>0</v>
      </c>
      <c r="H38" s="14">
        <v>0</v>
      </c>
      <c r="I38" s="13">
        <v>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-1</v>
      </c>
      <c r="C39" s="13">
        <v>-2.9</v>
      </c>
      <c r="D39" s="14">
        <v>0</v>
      </c>
      <c r="E39" s="13">
        <v>0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1</v>
      </c>
      <c r="C40" s="13">
        <v>4.5</v>
      </c>
      <c r="D40" s="14">
        <v>0</v>
      </c>
      <c r="E40" s="13">
        <v>0</v>
      </c>
      <c r="F40" s="14" t="s">
        <v>238</v>
      </c>
      <c r="G40" s="13" t="s">
        <v>238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>
        <v>0</v>
      </c>
      <c r="E41" s="13">
        <v>0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>
        <v>-1</v>
      </c>
      <c r="I42" s="13">
        <v>-100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6</v>
      </c>
      <c r="C46" s="13" t="s">
        <v>239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 t="s">
        <v>238</v>
      </c>
      <c r="C49" s="13" t="s">
        <v>238</v>
      </c>
      <c r="D49" s="14">
        <v>0</v>
      </c>
      <c r="E49" s="13">
        <v>0</v>
      </c>
      <c r="F49" s="14">
        <v>0</v>
      </c>
      <c r="G49" s="13">
        <v>0</v>
      </c>
      <c r="H49" s="14" t="s">
        <v>238</v>
      </c>
      <c r="I49" s="13" t="s">
        <v>238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2</v>
      </c>
      <c r="C52" s="16">
        <v>7.4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55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>
        <v>31</v>
      </c>
      <c r="I13" s="10">
        <v>56.4</v>
      </c>
      <c r="J13" s="9" t="s">
        <v>238</v>
      </c>
      <c r="K13" s="10" t="s">
        <v>238</v>
      </c>
      <c r="M13" s="44"/>
    </row>
    <row r="14" spans="1:13" ht="13.5" customHeight="1" x14ac:dyDescent="0.2">
      <c r="A14" s="49" t="s">
        <v>124</v>
      </c>
      <c r="B14" s="12">
        <v>23</v>
      </c>
      <c r="C14" s="13">
        <v>41.8</v>
      </c>
      <c r="D14" s="12">
        <v>0</v>
      </c>
      <c r="E14" s="13">
        <v>0</v>
      </c>
      <c r="F14" s="12">
        <v>0</v>
      </c>
      <c r="G14" s="13">
        <v>0</v>
      </c>
      <c r="H14" s="12">
        <v>23</v>
      </c>
      <c r="I14" s="13">
        <v>41.8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20</v>
      </c>
      <c r="C15" s="13">
        <v>36.4</v>
      </c>
      <c r="D15" s="12">
        <v>0</v>
      </c>
      <c r="E15" s="13">
        <v>0</v>
      </c>
      <c r="F15" s="12">
        <v>0</v>
      </c>
      <c r="G15" s="13">
        <v>0</v>
      </c>
      <c r="H15" s="12">
        <v>20</v>
      </c>
      <c r="I15" s="13">
        <v>36.4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 t="s">
        <v>238</v>
      </c>
      <c r="C17" s="13" t="s">
        <v>238</v>
      </c>
      <c r="D17" s="12">
        <v>0</v>
      </c>
      <c r="E17" s="13">
        <v>0</v>
      </c>
      <c r="F17" s="12">
        <v>0</v>
      </c>
      <c r="G17" s="13">
        <v>0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 t="s">
        <v>238</v>
      </c>
      <c r="C18" s="13" t="s">
        <v>238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6</v>
      </c>
      <c r="C19" s="13">
        <v>10.9</v>
      </c>
      <c r="D19" s="12" t="s">
        <v>238</v>
      </c>
      <c r="E19" s="13" t="s">
        <v>238</v>
      </c>
      <c r="F19" s="12">
        <v>0</v>
      </c>
      <c r="G19" s="13">
        <v>0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>
        <v>0</v>
      </c>
      <c r="E20" s="13">
        <v>0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 t="s">
        <v>238</v>
      </c>
      <c r="C21" s="13" t="s">
        <v>238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 t="s">
        <v>238</v>
      </c>
      <c r="C25" s="13" t="s">
        <v>238</v>
      </c>
      <c r="D25" s="12">
        <v>0</v>
      </c>
      <c r="E25" s="13">
        <v>0</v>
      </c>
      <c r="F25" s="12">
        <v>0</v>
      </c>
      <c r="G25" s="13">
        <v>0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18</v>
      </c>
      <c r="C31" s="13">
        <v>32.700000000000003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 t="s">
        <v>238</v>
      </c>
      <c r="K31" s="13" t="s">
        <v>238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2</v>
      </c>
      <c r="C34" s="10">
        <v>3.8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>
        <v>13</v>
      </c>
      <c r="I34" s="10">
        <v>72.2</v>
      </c>
      <c r="J34" s="11" t="s">
        <v>238</v>
      </c>
      <c r="K34" s="10" t="s">
        <v>238</v>
      </c>
    </row>
    <row r="35" spans="1:11" ht="13.5" customHeight="1" x14ac:dyDescent="0.2">
      <c r="A35" s="49" t="s">
        <v>124</v>
      </c>
      <c r="B35" s="12">
        <v>9</v>
      </c>
      <c r="C35" s="13">
        <v>64.3</v>
      </c>
      <c r="D35" s="14">
        <v>0</v>
      </c>
      <c r="E35" s="13">
        <v>0</v>
      </c>
      <c r="F35" s="14">
        <v>-2</v>
      </c>
      <c r="G35" s="13">
        <v>-100</v>
      </c>
      <c r="H35" s="14">
        <v>11</v>
      </c>
      <c r="I35" s="13">
        <v>91.7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7</v>
      </c>
      <c r="C36" s="13">
        <v>53.8</v>
      </c>
      <c r="D36" s="14">
        <v>0</v>
      </c>
      <c r="E36" s="13">
        <v>0</v>
      </c>
      <c r="F36" s="14">
        <v>-1</v>
      </c>
      <c r="G36" s="13">
        <v>-100</v>
      </c>
      <c r="H36" s="14">
        <v>8</v>
      </c>
      <c r="I36" s="13">
        <v>66.7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 t="s">
        <v>238</v>
      </c>
      <c r="C38" s="13" t="s">
        <v>238</v>
      </c>
      <c r="D38" s="14">
        <v>0</v>
      </c>
      <c r="E38" s="13">
        <v>0</v>
      </c>
      <c r="F38" s="14">
        <v>-1</v>
      </c>
      <c r="G38" s="13">
        <v>-100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 t="s">
        <v>238</v>
      </c>
      <c r="C39" s="13" t="s">
        <v>238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2</v>
      </c>
      <c r="C40" s="13">
        <v>50</v>
      </c>
      <c r="D40" s="14" t="s">
        <v>238</v>
      </c>
      <c r="E40" s="13" t="s">
        <v>238</v>
      </c>
      <c r="F40" s="14">
        <v>0</v>
      </c>
      <c r="G40" s="13">
        <v>0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>
        <v>-2</v>
      </c>
      <c r="E41" s="13">
        <v>-100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 t="s">
        <v>238</v>
      </c>
      <c r="C42" s="13" t="s">
        <v>238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 t="s">
        <v>238</v>
      </c>
      <c r="C46" s="13" t="s">
        <v>238</v>
      </c>
      <c r="D46" s="14">
        <v>0</v>
      </c>
      <c r="E46" s="13">
        <v>0</v>
      </c>
      <c r="F46" s="14">
        <v>-1</v>
      </c>
      <c r="G46" s="13">
        <v>-100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-1</v>
      </c>
      <c r="G47" s="13">
        <v>-100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-1</v>
      </c>
      <c r="C49" s="13">
        <v>-100</v>
      </c>
      <c r="D49" s="14">
        <v>0</v>
      </c>
      <c r="E49" s="13">
        <v>0</v>
      </c>
      <c r="F49" s="14">
        <v>0</v>
      </c>
      <c r="G49" s="13">
        <v>0</v>
      </c>
      <c r="H49" s="14">
        <v>-1</v>
      </c>
      <c r="I49" s="13">
        <v>-100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-5</v>
      </c>
      <c r="C52" s="16">
        <v>-21.7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 t="s">
        <v>238</v>
      </c>
      <c r="K52" s="16" t="s">
        <v>238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4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112</v>
      </c>
      <c r="C13" s="10">
        <v>100</v>
      </c>
      <c r="D13" s="9" t="s">
        <v>238</v>
      </c>
      <c r="E13" s="10" t="s">
        <v>238</v>
      </c>
      <c r="F13" s="9" t="s">
        <v>238</v>
      </c>
      <c r="G13" s="10" t="s">
        <v>238</v>
      </c>
      <c r="H13" s="9">
        <v>80</v>
      </c>
      <c r="I13" s="10">
        <v>71.400000000000006</v>
      </c>
      <c r="J13" s="9">
        <v>17</v>
      </c>
      <c r="K13" s="10">
        <v>15.2</v>
      </c>
      <c r="M13" s="44"/>
    </row>
    <row r="14" spans="1:13" ht="13.5" customHeight="1" x14ac:dyDescent="0.2">
      <c r="A14" s="49" t="s">
        <v>124</v>
      </c>
      <c r="B14" s="12">
        <v>42</v>
      </c>
      <c r="C14" s="13">
        <v>37.5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31</v>
      </c>
      <c r="C15" s="13">
        <v>27.7</v>
      </c>
      <c r="D15" s="12">
        <v>0</v>
      </c>
      <c r="E15" s="13">
        <v>0</v>
      </c>
      <c r="F15" s="12">
        <v>0</v>
      </c>
      <c r="G15" s="13">
        <v>0</v>
      </c>
      <c r="H15" s="12">
        <v>31</v>
      </c>
      <c r="I15" s="13">
        <v>27.7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>
        <v>5</v>
      </c>
      <c r="C16" s="13">
        <v>4.5</v>
      </c>
      <c r="D16" s="12">
        <v>0</v>
      </c>
      <c r="E16" s="13">
        <v>0</v>
      </c>
      <c r="F16" s="12" t="s">
        <v>238</v>
      </c>
      <c r="G16" s="13" t="s">
        <v>238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>
        <v>6</v>
      </c>
      <c r="C17" s="13">
        <v>5.4</v>
      </c>
      <c r="D17" s="12">
        <v>0</v>
      </c>
      <c r="E17" s="13">
        <v>0</v>
      </c>
      <c r="F17" s="12">
        <v>0</v>
      </c>
      <c r="G17" s="13">
        <v>0</v>
      </c>
      <c r="H17" s="12">
        <v>6</v>
      </c>
      <c r="I17" s="13">
        <v>5.4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27</v>
      </c>
      <c r="C18" s="13">
        <v>24.1</v>
      </c>
      <c r="D18" s="12" t="s">
        <v>238</v>
      </c>
      <c r="E18" s="13" t="s">
        <v>238</v>
      </c>
      <c r="F18" s="12" t="s">
        <v>238</v>
      </c>
      <c r="G18" s="13" t="s">
        <v>238</v>
      </c>
      <c r="H18" s="12">
        <v>16</v>
      </c>
      <c r="I18" s="13">
        <v>14.3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 t="s">
        <v>238</v>
      </c>
      <c r="C19" s="13" t="s">
        <v>238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 t="s">
        <v>238</v>
      </c>
      <c r="I19" s="13" t="s">
        <v>238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 t="s">
        <v>238</v>
      </c>
      <c r="C20" s="13" t="s">
        <v>238</v>
      </c>
      <c r="D20" s="12">
        <v>0</v>
      </c>
      <c r="E20" s="13">
        <v>0</v>
      </c>
      <c r="F20" s="12">
        <v>0</v>
      </c>
      <c r="G20" s="13">
        <v>0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15</v>
      </c>
      <c r="C21" s="13">
        <v>13.4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 t="s">
        <v>238</v>
      </c>
      <c r="G22" s="13" t="s">
        <v>238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 t="s">
        <v>238</v>
      </c>
      <c r="C24" s="13" t="s">
        <v>238</v>
      </c>
      <c r="D24" s="12">
        <v>0</v>
      </c>
      <c r="E24" s="13">
        <v>0</v>
      </c>
      <c r="F24" s="12" t="s">
        <v>238</v>
      </c>
      <c r="G24" s="13" t="s">
        <v>238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24</v>
      </c>
      <c r="C25" s="13">
        <v>21.4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>
        <v>0</v>
      </c>
      <c r="G26" s="13">
        <v>0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>
        <v>0</v>
      </c>
      <c r="C27" s="13">
        <v>0</v>
      </c>
      <c r="D27" s="12">
        <v>0</v>
      </c>
      <c r="E27" s="13">
        <v>0</v>
      </c>
      <c r="F27" s="12">
        <v>0</v>
      </c>
      <c r="G27" s="13">
        <v>0</v>
      </c>
      <c r="H27" s="12">
        <v>0</v>
      </c>
      <c r="I27" s="13">
        <v>0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 t="s">
        <v>238</v>
      </c>
      <c r="C28" s="13" t="s">
        <v>238</v>
      </c>
      <c r="D28" s="12">
        <v>0</v>
      </c>
      <c r="E28" s="13">
        <v>0</v>
      </c>
      <c r="F28" s="12" t="s">
        <v>238</v>
      </c>
      <c r="G28" s="13" t="s">
        <v>238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 t="s">
        <v>238</v>
      </c>
      <c r="C31" s="13" t="s">
        <v>238</v>
      </c>
      <c r="D31" s="12">
        <v>0</v>
      </c>
      <c r="E31" s="13">
        <v>0</v>
      </c>
      <c r="F31" s="12" t="s">
        <v>238</v>
      </c>
      <c r="G31" s="13" t="s">
        <v>238</v>
      </c>
      <c r="H31" s="12">
        <v>0</v>
      </c>
      <c r="I31" s="13">
        <v>0</v>
      </c>
      <c r="J31" s="12">
        <v>17</v>
      </c>
      <c r="K31" s="13">
        <v>15.2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7</v>
      </c>
      <c r="C34" s="10">
        <v>6.7</v>
      </c>
      <c r="D34" s="11" t="s">
        <v>238</v>
      </c>
      <c r="E34" s="10" t="s">
        <v>238</v>
      </c>
      <c r="F34" s="11" t="s">
        <v>238</v>
      </c>
      <c r="G34" s="10" t="s">
        <v>238</v>
      </c>
      <c r="H34" s="11">
        <v>-3</v>
      </c>
      <c r="I34" s="10">
        <v>-3.6</v>
      </c>
      <c r="J34" s="11">
        <v>12</v>
      </c>
      <c r="K34" s="10">
        <v>240</v>
      </c>
    </row>
    <row r="35" spans="1:11" ht="13.5" customHeight="1" x14ac:dyDescent="0.2">
      <c r="A35" s="49" t="s">
        <v>124</v>
      </c>
      <c r="B35" s="12">
        <v>1</v>
      </c>
      <c r="C35" s="13">
        <v>2.4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1</v>
      </c>
      <c r="C36" s="13">
        <v>3.3</v>
      </c>
      <c r="D36" s="14">
        <v>0</v>
      </c>
      <c r="E36" s="13">
        <v>0</v>
      </c>
      <c r="F36" s="14">
        <v>-3</v>
      </c>
      <c r="G36" s="13">
        <v>-100</v>
      </c>
      <c r="H36" s="14">
        <v>4</v>
      </c>
      <c r="I36" s="13">
        <v>14.8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>
        <v>0</v>
      </c>
      <c r="C37" s="13">
        <v>0</v>
      </c>
      <c r="D37" s="14">
        <v>0</v>
      </c>
      <c r="E37" s="13">
        <v>0</v>
      </c>
      <c r="F37" s="14" t="s">
        <v>238</v>
      </c>
      <c r="G37" s="13" t="s">
        <v>238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>
        <v>0</v>
      </c>
      <c r="C38" s="13">
        <v>0</v>
      </c>
      <c r="D38" s="14">
        <v>0</v>
      </c>
      <c r="E38" s="13">
        <v>0</v>
      </c>
      <c r="F38" s="14">
        <v>-1</v>
      </c>
      <c r="G38" s="13">
        <v>-100</v>
      </c>
      <c r="H38" s="14">
        <v>1</v>
      </c>
      <c r="I38" s="13">
        <v>20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-2</v>
      </c>
      <c r="C39" s="13">
        <v>-6.9</v>
      </c>
      <c r="D39" s="14" t="s">
        <v>238</v>
      </c>
      <c r="E39" s="13" t="s">
        <v>238</v>
      </c>
      <c r="F39" s="14" t="s">
        <v>238</v>
      </c>
      <c r="G39" s="13" t="s">
        <v>238</v>
      </c>
      <c r="H39" s="14">
        <v>-2</v>
      </c>
      <c r="I39" s="13">
        <v>-11.1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 t="s">
        <v>238</v>
      </c>
      <c r="C40" s="13" t="s">
        <v>238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 t="s">
        <v>238</v>
      </c>
      <c r="I40" s="13" t="s">
        <v>238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 t="s">
        <v>238</v>
      </c>
      <c r="C41" s="13" t="s">
        <v>238</v>
      </c>
      <c r="D41" s="14">
        <v>0</v>
      </c>
      <c r="E41" s="13">
        <v>0</v>
      </c>
      <c r="F41" s="14">
        <v>0</v>
      </c>
      <c r="G41" s="13">
        <v>0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-4</v>
      </c>
      <c r="C42" s="13">
        <v>-21.1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 t="s">
        <v>238</v>
      </c>
      <c r="G43" s="13" t="s">
        <v>238</v>
      </c>
      <c r="H43" s="14">
        <v>-1</v>
      </c>
      <c r="I43" s="13">
        <v>-100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 t="s">
        <v>238</v>
      </c>
      <c r="C45" s="13" t="s">
        <v>238</v>
      </c>
      <c r="D45" s="14">
        <v>0</v>
      </c>
      <c r="E45" s="13">
        <v>0</v>
      </c>
      <c r="F45" s="14" t="s">
        <v>238</v>
      </c>
      <c r="G45" s="13" t="s">
        <v>238</v>
      </c>
      <c r="H45" s="14">
        <v>-1</v>
      </c>
      <c r="I45" s="13">
        <v>-100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-3</v>
      </c>
      <c r="C46" s="13">
        <v>-11.1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>
        <v>0</v>
      </c>
      <c r="G47" s="13">
        <v>0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>
        <v>0</v>
      </c>
      <c r="C48" s="13">
        <v>0</v>
      </c>
      <c r="D48" s="14">
        <v>0</v>
      </c>
      <c r="E48" s="13">
        <v>0</v>
      </c>
      <c r="F48" s="14">
        <v>0</v>
      </c>
      <c r="G48" s="13">
        <v>0</v>
      </c>
      <c r="H48" s="14">
        <v>0</v>
      </c>
      <c r="I48" s="13">
        <v>0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 t="s">
        <v>238</v>
      </c>
      <c r="C49" s="13" t="s">
        <v>238</v>
      </c>
      <c r="D49" s="14">
        <v>0</v>
      </c>
      <c r="E49" s="13">
        <v>0</v>
      </c>
      <c r="F49" s="14" t="s">
        <v>238</v>
      </c>
      <c r="G49" s="13" t="s">
        <v>238</v>
      </c>
      <c r="H49" s="14">
        <v>-2</v>
      </c>
      <c r="I49" s="13">
        <v>-100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 t="s">
        <v>238</v>
      </c>
      <c r="C52" s="16" t="s">
        <v>238</v>
      </c>
      <c r="D52" s="17">
        <v>0</v>
      </c>
      <c r="E52" s="16">
        <v>0</v>
      </c>
      <c r="F52" s="17" t="s">
        <v>238</v>
      </c>
      <c r="G52" s="16" t="s">
        <v>238</v>
      </c>
      <c r="H52" s="17">
        <v>0</v>
      </c>
      <c r="I52" s="16">
        <v>0</v>
      </c>
      <c r="J52" s="17">
        <v>12</v>
      </c>
      <c r="K52" s="16">
        <v>240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146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179</v>
      </c>
      <c r="C13" s="10">
        <v>100</v>
      </c>
      <c r="D13" s="9">
        <v>17</v>
      </c>
      <c r="E13" s="10">
        <v>9.5</v>
      </c>
      <c r="F13" s="9">
        <v>49</v>
      </c>
      <c r="G13" s="10">
        <v>27.4</v>
      </c>
      <c r="H13" s="9">
        <v>15</v>
      </c>
      <c r="I13" s="10">
        <v>8.4</v>
      </c>
      <c r="J13" s="9">
        <v>98</v>
      </c>
      <c r="K13" s="10">
        <v>54.7</v>
      </c>
      <c r="M13" s="44"/>
    </row>
    <row r="14" spans="1:13" ht="13.5" customHeight="1" x14ac:dyDescent="0.2">
      <c r="A14" s="49" t="s">
        <v>124</v>
      </c>
      <c r="B14" s="12" t="s">
        <v>238</v>
      </c>
      <c r="C14" s="13" t="s">
        <v>238</v>
      </c>
      <c r="D14" s="12">
        <v>0</v>
      </c>
      <c r="E14" s="13">
        <v>0</v>
      </c>
      <c r="F14" s="12">
        <v>0</v>
      </c>
      <c r="G14" s="13">
        <v>0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 t="s">
        <v>238</v>
      </c>
      <c r="C15" s="13" t="s">
        <v>238</v>
      </c>
      <c r="D15" s="12">
        <v>0</v>
      </c>
      <c r="E15" s="13">
        <v>0</v>
      </c>
      <c r="F15" s="12">
        <v>0</v>
      </c>
      <c r="G15" s="13">
        <v>0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 t="s">
        <v>238</v>
      </c>
      <c r="C17" s="13" t="s">
        <v>238</v>
      </c>
      <c r="D17" s="12">
        <v>0</v>
      </c>
      <c r="E17" s="13">
        <v>0</v>
      </c>
      <c r="F17" s="12">
        <v>0</v>
      </c>
      <c r="G17" s="13">
        <v>0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33</v>
      </c>
      <c r="C18" s="13">
        <v>18.399999999999999</v>
      </c>
      <c r="D18" s="12">
        <v>17</v>
      </c>
      <c r="E18" s="13">
        <v>9.5</v>
      </c>
      <c r="F18" s="12" t="s">
        <v>238</v>
      </c>
      <c r="G18" s="13" t="s">
        <v>238</v>
      </c>
      <c r="H18" s="12" t="s">
        <v>238</v>
      </c>
      <c r="I18" s="13" t="s">
        <v>238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19</v>
      </c>
      <c r="C19" s="13">
        <v>10.6</v>
      </c>
      <c r="D19" s="12" t="s">
        <v>238</v>
      </c>
      <c r="E19" s="13" t="s">
        <v>238</v>
      </c>
      <c r="F19" s="12" t="s">
        <v>238</v>
      </c>
      <c r="G19" s="13" t="s">
        <v>238</v>
      </c>
      <c r="H19" s="12">
        <v>0</v>
      </c>
      <c r="I19" s="13">
        <v>0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3</v>
      </c>
      <c r="C20" s="13">
        <v>1.7</v>
      </c>
      <c r="D20" s="12" t="s">
        <v>238</v>
      </c>
      <c r="E20" s="13" t="s">
        <v>238</v>
      </c>
      <c r="F20" s="12" t="s">
        <v>238</v>
      </c>
      <c r="G20" s="13" t="s">
        <v>238</v>
      </c>
      <c r="H20" s="12">
        <v>0</v>
      </c>
      <c r="I20" s="13">
        <v>0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11</v>
      </c>
      <c r="C21" s="13">
        <v>6.1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 t="s">
        <v>238</v>
      </c>
      <c r="C22" s="13" t="s">
        <v>238</v>
      </c>
      <c r="D22" s="12">
        <v>0</v>
      </c>
      <c r="E22" s="13">
        <v>0</v>
      </c>
      <c r="F22" s="12">
        <v>0</v>
      </c>
      <c r="G22" s="13">
        <v>0</v>
      </c>
      <c r="H22" s="12" t="s">
        <v>238</v>
      </c>
      <c r="I22" s="13" t="s">
        <v>238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 t="s">
        <v>238</v>
      </c>
      <c r="C24" s="13" t="s">
        <v>238</v>
      </c>
      <c r="D24" s="12">
        <v>0</v>
      </c>
      <c r="E24" s="13">
        <v>0</v>
      </c>
      <c r="F24" s="12">
        <v>0</v>
      </c>
      <c r="G24" s="13">
        <v>0</v>
      </c>
      <c r="H24" s="12" t="s">
        <v>238</v>
      </c>
      <c r="I24" s="13" t="s">
        <v>238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6</v>
      </c>
      <c r="C25" s="13">
        <v>3.4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 t="s">
        <v>238</v>
      </c>
      <c r="C27" s="13" t="s">
        <v>238</v>
      </c>
      <c r="D27" s="12">
        <v>0</v>
      </c>
      <c r="E27" s="13">
        <v>0</v>
      </c>
      <c r="F27" s="12">
        <v>0</v>
      </c>
      <c r="G27" s="13">
        <v>0</v>
      </c>
      <c r="H27" s="12" t="s">
        <v>238</v>
      </c>
      <c r="I27" s="13" t="s">
        <v>238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133</v>
      </c>
      <c r="C31" s="13">
        <v>74.3</v>
      </c>
      <c r="D31" s="12">
        <v>0</v>
      </c>
      <c r="E31" s="13">
        <v>0</v>
      </c>
      <c r="F31" s="12">
        <v>35</v>
      </c>
      <c r="G31" s="13">
        <v>19.600000000000001</v>
      </c>
      <c r="H31" s="12">
        <v>0</v>
      </c>
      <c r="I31" s="13">
        <v>0</v>
      </c>
      <c r="J31" s="12">
        <v>98</v>
      </c>
      <c r="K31" s="13">
        <v>54.7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48</v>
      </c>
      <c r="C34" s="10">
        <v>36.6</v>
      </c>
      <c r="D34" s="11">
        <v>2</v>
      </c>
      <c r="E34" s="10">
        <v>13.3</v>
      </c>
      <c r="F34" s="11">
        <v>9</v>
      </c>
      <c r="G34" s="10">
        <v>22.5</v>
      </c>
      <c r="H34" s="11">
        <v>9</v>
      </c>
      <c r="I34" s="10">
        <v>150</v>
      </c>
      <c r="J34" s="11">
        <v>28</v>
      </c>
      <c r="K34" s="10">
        <v>40</v>
      </c>
    </row>
    <row r="35" spans="1:11" ht="13.5" customHeight="1" x14ac:dyDescent="0.2">
      <c r="A35" s="49" t="s">
        <v>124</v>
      </c>
      <c r="B35" s="12" t="s">
        <v>238</v>
      </c>
      <c r="C35" s="13" t="s">
        <v>238</v>
      </c>
      <c r="D35" s="14">
        <v>0</v>
      </c>
      <c r="E35" s="13">
        <v>0</v>
      </c>
      <c r="F35" s="14">
        <v>0</v>
      </c>
      <c r="G35" s="13">
        <v>0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 t="s">
        <v>238</v>
      </c>
      <c r="C36" s="13" t="s">
        <v>238</v>
      </c>
      <c r="D36" s="14">
        <v>0</v>
      </c>
      <c r="E36" s="13">
        <v>0</v>
      </c>
      <c r="F36" s="14">
        <v>0</v>
      </c>
      <c r="G36" s="13">
        <v>0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0</v>
      </c>
      <c r="G37" s="13">
        <v>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 t="s">
        <v>238</v>
      </c>
      <c r="C38" s="13" t="s">
        <v>238</v>
      </c>
      <c r="D38" s="14">
        <v>0</v>
      </c>
      <c r="E38" s="13">
        <v>0</v>
      </c>
      <c r="F38" s="14">
        <v>0</v>
      </c>
      <c r="G38" s="13">
        <v>0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-2</v>
      </c>
      <c r="C39" s="13">
        <v>-5.7</v>
      </c>
      <c r="D39" s="14">
        <v>2</v>
      </c>
      <c r="E39" s="13">
        <v>13.3</v>
      </c>
      <c r="F39" s="14" t="s">
        <v>238</v>
      </c>
      <c r="G39" s="13" t="s">
        <v>238</v>
      </c>
      <c r="H39" s="14" t="s">
        <v>238</v>
      </c>
      <c r="I39" s="13" t="s">
        <v>238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1</v>
      </c>
      <c r="C40" s="13">
        <v>5.6</v>
      </c>
      <c r="D40" s="14" t="s">
        <v>238</v>
      </c>
      <c r="E40" s="13" t="s">
        <v>238</v>
      </c>
      <c r="F40" s="14" t="s">
        <v>238</v>
      </c>
      <c r="G40" s="13" t="s">
        <v>238</v>
      </c>
      <c r="H40" s="14">
        <v>-1</v>
      </c>
      <c r="I40" s="13">
        <v>-100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0</v>
      </c>
      <c r="C41" s="13">
        <v>0</v>
      </c>
      <c r="D41" s="14" t="s">
        <v>238</v>
      </c>
      <c r="E41" s="13" t="s">
        <v>238</v>
      </c>
      <c r="F41" s="14" t="s">
        <v>238</v>
      </c>
      <c r="G41" s="13" t="s">
        <v>238</v>
      </c>
      <c r="H41" s="14">
        <v>-2</v>
      </c>
      <c r="I41" s="13">
        <v>-100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-3</v>
      </c>
      <c r="C42" s="13">
        <v>-21.4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 t="s">
        <v>238</v>
      </c>
      <c r="C43" s="13" t="s">
        <v>238</v>
      </c>
      <c r="D43" s="14">
        <v>0</v>
      </c>
      <c r="E43" s="13">
        <v>0</v>
      </c>
      <c r="F43" s="14">
        <v>0</v>
      </c>
      <c r="G43" s="13">
        <v>0</v>
      </c>
      <c r="H43" s="14" t="s">
        <v>238</v>
      </c>
      <c r="I43" s="13" t="s">
        <v>238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 t="s">
        <v>238</v>
      </c>
      <c r="C45" s="13" t="s">
        <v>238</v>
      </c>
      <c r="D45" s="14">
        <v>0</v>
      </c>
      <c r="E45" s="13">
        <v>0</v>
      </c>
      <c r="F45" s="14">
        <v>0</v>
      </c>
      <c r="G45" s="13">
        <v>0</v>
      </c>
      <c r="H45" s="14" t="s">
        <v>238</v>
      </c>
      <c r="I45" s="13" t="s">
        <v>238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5</v>
      </c>
      <c r="C46" s="13" t="s">
        <v>239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 t="s">
        <v>238</v>
      </c>
      <c r="C48" s="13" t="s">
        <v>238</v>
      </c>
      <c r="D48" s="14">
        <v>0</v>
      </c>
      <c r="E48" s="13">
        <v>0</v>
      </c>
      <c r="F48" s="14">
        <v>0</v>
      </c>
      <c r="G48" s="13">
        <v>0</v>
      </c>
      <c r="H48" s="14" t="s">
        <v>238</v>
      </c>
      <c r="I48" s="13" t="s">
        <v>238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0</v>
      </c>
      <c r="C49" s="13">
        <v>0</v>
      </c>
      <c r="D49" s="14">
        <v>0</v>
      </c>
      <c r="E49" s="13">
        <v>0</v>
      </c>
      <c r="F49" s="14">
        <v>0</v>
      </c>
      <c r="G49" s="13">
        <v>0</v>
      </c>
      <c r="H49" s="14">
        <v>0</v>
      </c>
      <c r="I49" s="13">
        <v>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8" t="s">
        <v>138</v>
      </c>
      <c r="B52" s="12">
        <v>38</v>
      </c>
      <c r="C52" s="13">
        <v>40</v>
      </c>
      <c r="D52" s="14">
        <v>0</v>
      </c>
      <c r="E52" s="16">
        <v>0</v>
      </c>
      <c r="F52" s="14">
        <v>10</v>
      </c>
      <c r="G52" s="16">
        <v>40</v>
      </c>
      <c r="H52" s="14">
        <v>0</v>
      </c>
      <c r="I52" s="16">
        <v>0</v>
      </c>
      <c r="J52" s="14">
        <v>28</v>
      </c>
      <c r="K52" s="16">
        <v>40</v>
      </c>
    </row>
    <row r="53" spans="1:11" ht="12.75" customHeight="1" x14ac:dyDescent="0.2">
      <c r="A53" s="59"/>
      <c r="B53" s="59"/>
      <c r="C53" s="59"/>
      <c r="D53" s="59"/>
      <c r="E53" s="59"/>
      <c r="F53" s="59"/>
      <c r="G53" s="59"/>
      <c r="H53" s="172" t="s">
        <v>16</v>
      </c>
      <c r="I53" s="172"/>
      <c r="J53" s="172"/>
      <c r="K53" s="172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M54"/>
  <sheetViews>
    <sheetView showGridLines="0" zoomScaleNormal="100" workbookViewId="0"/>
  </sheetViews>
  <sheetFormatPr baseColWidth="10" defaultRowHeight="12.75" x14ac:dyDescent="0.2"/>
  <cols>
    <col min="1" max="1" width="34.375" style="43" customWidth="1"/>
    <col min="2" max="11" width="6.625" style="43" customWidth="1"/>
    <col min="12" max="12" width="2.875" style="43" bestFit="1" customWidth="1"/>
    <col min="13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3" ht="12.75" customHeigh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27.75" customHeight="1" x14ac:dyDescent="0.2">
      <c r="A4" s="159" t="s">
        <v>147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120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 t="s">
        <v>9</v>
      </c>
      <c r="G12" s="47" t="s">
        <v>7</v>
      </c>
      <c r="H12" s="47" t="s">
        <v>6</v>
      </c>
      <c r="I12" s="47" t="s">
        <v>8</v>
      </c>
      <c r="J12" s="47" t="s">
        <v>10</v>
      </c>
      <c r="K12" s="47" t="s">
        <v>4</v>
      </c>
    </row>
    <row r="13" spans="1:13" ht="13.5" customHeight="1" x14ac:dyDescent="0.2">
      <c r="A13" s="48" t="s">
        <v>216</v>
      </c>
      <c r="B13" s="9">
        <v>317</v>
      </c>
      <c r="C13" s="10">
        <v>100</v>
      </c>
      <c r="D13" s="9">
        <v>38</v>
      </c>
      <c r="E13" s="10">
        <v>11.987381703470032</v>
      </c>
      <c r="F13" s="9">
        <v>36</v>
      </c>
      <c r="G13" s="10">
        <v>11.356466876971609</v>
      </c>
      <c r="H13" s="9">
        <v>131</v>
      </c>
      <c r="I13" s="10">
        <v>41.32492113564669</v>
      </c>
      <c r="J13" s="9">
        <v>112</v>
      </c>
      <c r="K13" s="10">
        <v>35.331230283911673</v>
      </c>
      <c r="M13" s="44"/>
    </row>
    <row r="14" spans="1:13" ht="13.5" customHeight="1" x14ac:dyDescent="0.2">
      <c r="A14" s="49" t="s">
        <v>124</v>
      </c>
      <c r="B14" s="12">
        <v>102</v>
      </c>
      <c r="C14" s="13">
        <v>32.176656151419557</v>
      </c>
      <c r="D14" s="12">
        <v>0</v>
      </c>
      <c r="E14" s="13">
        <v>0</v>
      </c>
      <c r="F14" s="12" t="s">
        <v>238</v>
      </c>
      <c r="G14" s="13" t="s">
        <v>238</v>
      </c>
      <c r="H14" s="12" t="s">
        <v>238</v>
      </c>
      <c r="I14" s="13" t="s">
        <v>238</v>
      </c>
      <c r="J14" s="12">
        <v>0</v>
      </c>
      <c r="K14" s="13">
        <v>0</v>
      </c>
    </row>
    <row r="15" spans="1:13" ht="13.5" customHeight="1" x14ac:dyDescent="0.2">
      <c r="A15" s="50" t="s">
        <v>125</v>
      </c>
      <c r="B15" s="12">
        <v>99</v>
      </c>
      <c r="C15" s="13">
        <v>31.230283911671926</v>
      </c>
      <c r="D15" s="12">
        <v>0</v>
      </c>
      <c r="E15" s="13">
        <v>0</v>
      </c>
      <c r="F15" s="12" t="s">
        <v>238</v>
      </c>
      <c r="G15" s="13" t="s">
        <v>238</v>
      </c>
      <c r="H15" s="12" t="s">
        <v>238</v>
      </c>
      <c r="I15" s="13" t="s">
        <v>238</v>
      </c>
      <c r="J15" s="12">
        <v>0</v>
      </c>
      <c r="K15" s="13">
        <v>0</v>
      </c>
    </row>
    <row r="16" spans="1:13" ht="13.5" customHeight="1" x14ac:dyDescent="0.2">
      <c r="A16" s="50" t="s">
        <v>126</v>
      </c>
      <c r="B16" s="12" t="s">
        <v>238</v>
      </c>
      <c r="C16" s="13" t="s">
        <v>238</v>
      </c>
      <c r="D16" s="12">
        <v>0</v>
      </c>
      <c r="E16" s="13">
        <v>0</v>
      </c>
      <c r="F16" s="12">
        <v>0</v>
      </c>
      <c r="G16" s="13">
        <v>0</v>
      </c>
      <c r="H16" s="12" t="s">
        <v>238</v>
      </c>
      <c r="I16" s="13" t="s">
        <v>238</v>
      </c>
      <c r="J16" s="12">
        <v>0</v>
      </c>
      <c r="K16" s="13">
        <v>0</v>
      </c>
    </row>
    <row r="17" spans="1:11" ht="13.5" customHeight="1" x14ac:dyDescent="0.2">
      <c r="A17" s="50" t="s">
        <v>127</v>
      </c>
      <c r="B17" s="12" t="s">
        <v>238</v>
      </c>
      <c r="C17" s="13" t="s">
        <v>238</v>
      </c>
      <c r="D17" s="12">
        <v>0</v>
      </c>
      <c r="E17" s="13">
        <v>0</v>
      </c>
      <c r="F17" s="12">
        <v>0</v>
      </c>
      <c r="G17" s="13">
        <v>0</v>
      </c>
      <c r="H17" s="12" t="s">
        <v>238</v>
      </c>
      <c r="I17" s="13" t="s">
        <v>238</v>
      </c>
      <c r="J17" s="12">
        <v>0</v>
      </c>
      <c r="K17" s="13">
        <v>0</v>
      </c>
    </row>
    <row r="18" spans="1:11" ht="13.5" customHeight="1" x14ac:dyDescent="0.2">
      <c r="A18" s="49" t="s">
        <v>137</v>
      </c>
      <c r="B18" s="12">
        <v>69</v>
      </c>
      <c r="C18" s="13">
        <v>21.766561514195583</v>
      </c>
      <c r="D18" s="12">
        <v>38</v>
      </c>
      <c r="E18" s="13">
        <v>11.987381703470032</v>
      </c>
      <c r="F18" s="12">
        <v>12</v>
      </c>
      <c r="G18" s="13">
        <v>3.7854889589905363</v>
      </c>
      <c r="H18" s="12">
        <v>19</v>
      </c>
      <c r="I18" s="13">
        <v>5.9936908517350158</v>
      </c>
      <c r="J18" s="12">
        <v>0</v>
      </c>
      <c r="K18" s="13">
        <v>0</v>
      </c>
    </row>
    <row r="19" spans="1:11" ht="13.5" customHeight="1" x14ac:dyDescent="0.2">
      <c r="A19" s="50" t="s">
        <v>128</v>
      </c>
      <c r="B19" s="12">
        <v>33</v>
      </c>
      <c r="C19" s="13">
        <v>10.410094637223974</v>
      </c>
      <c r="D19" s="12">
        <v>22</v>
      </c>
      <c r="E19" s="13">
        <v>6.9400630914826502</v>
      </c>
      <c r="F19" s="12">
        <v>7</v>
      </c>
      <c r="G19" s="13">
        <v>2.2082018927444795</v>
      </c>
      <c r="H19" s="12">
        <v>4</v>
      </c>
      <c r="I19" s="13">
        <v>1.2618296529968454</v>
      </c>
      <c r="J19" s="12">
        <v>0</v>
      </c>
      <c r="K19" s="13">
        <v>0</v>
      </c>
    </row>
    <row r="20" spans="1:11" ht="13.5" customHeight="1" x14ac:dyDescent="0.2">
      <c r="A20" s="50" t="s">
        <v>129</v>
      </c>
      <c r="B20" s="12">
        <v>22</v>
      </c>
      <c r="C20" s="13">
        <v>6.9400630914826502</v>
      </c>
      <c r="D20" s="12">
        <v>16</v>
      </c>
      <c r="E20" s="13">
        <v>5.0473186119873814</v>
      </c>
      <c r="F20" s="12" t="s">
        <v>238</v>
      </c>
      <c r="G20" s="13" t="s">
        <v>238</v>
      </c>
      <c r="H20" s="12" t="s">
        <v>238</v>
      </c>
      <c r="I20" s="13" t="s">
        <v>238</v>
      </c>
      <c r="J20" s="12">
        <v>0</v>
      </c>
      <c r="K20" s="13">
        <v>0</v>
      </c>
    </row>
    <row r="21" spans="1:11" ht="13.5" customHeight="1" x14ac:dyDescent="0.2">
      <c r="A21" s="50" t="s">
        <v>130</v>
      </c>
      <c r="B21" s="12">
        <v>14</v>
      </c>
      <c r="C21" s="13">
        <v>4.4164037854889591</v>
      </c>
      <c r="D21" s="12">
        <v>0</v>
      </c>
      <c r="E21" s="13">
        <v>0</v>
      </c>
      <c r="F21" s="12" t="s">
        <v>238</v>
      </c>
      <c r="G21" s="13" t="s">
        <v>238</v>
      </c>
      <c r="H21" s="12" t="s">
        <v>238</v>
      </c>
      <c r="I21" s="13" t="s">
        <v>238</v>
      </c>
      <c r="J21" s="12">
        <v>0</v>
      </c>
      <c r="K21" s="13">
        <v>0</v>
      </c>
    </row>
    <row r="22" spans="1:11" ht="13.5" customHeight="1" x14ac:dyDescent="0.2">
      <c r="A22" s="49" t="s">
        <v>131</v>
      </c>
      <c r="B22" s="12">
        <v>0</v>
      </c>
      <c r="C22" s="13">
        <v>0</v>
      </c>
      <c r="D22" s="12">
        <v>0</v>
      </c>
      <c r="E22" s="13">
        <v>0</v>
      </c>
      <c r="F22" s="12">
        <v>0</v>
      </c>
      <c r="G22" s="13">
        <v>0</v>
      </c>
      <c r="H22" s="12">
        <v>0</v>
      </c>
      <c r="I22" s="13">
        <v>0</v>
      </c>
      <c r="J22" s="12">
        <v>0</v>
      </c>
      <c r="K22" s="13">
        <v>0</v>
      </c>
    </row>
    <row r="23" spans="1:11" ht="13.5" customHeight="1" x14ac:dyDescent="0.2">
      <c r="A23" s="50" t="s">
        <v>132</v>
      </c>
      <c r="B23" s="12">
        <v>0</v>
      </c>
      <c r="C23" s="13">
        <v>0</v>
      </c>
      <c r="D23" s="12">
        <v>0</v>
      </c>
      <c r="E23" s="13">
        <v>0</v>
      </c>
      <c r="F23" s="12">
        <v>0</v>
      </c>
      <c r="G23" s="13">
        <v>0</v>
      </c>
      <c r="H23" s="12">
        <v>0</v>
      </c>
      <c r="I23" s="13">
        <v>0</v>
      </c>
      <c r="J23" s="12">
        <v>0</v>
      </c>
      <c r="K23" s="13">
        <v>0</v>
      </c>
    </row>
    <row r="24" spans="1:11" ht="13.5" customHeight="1" x14ac:dyDescent="0.2">
      <c r="A24" s="50" t="s">
        <v>133</v>
      </c>
      <c r="B24" s="12">
        <v>0</v>
      </c>
      <c r="C24" s="13">
        <v>0</v>
      </c>
      <c r="D24" s="12">
        <v>0</v>
      </c>
      <c r="E24" s="13">
        <v>0</v>
      </c>
      <c r="F24" s="12">
        <v>0</v>
      </c>
      <c r="G24" s="13">
        <v>0</v>
      </c>
      <c r="H24" s="12">
        <v>0</v>
      </c>
      <c r="I24" s="13">
        <v>0</v>
      </c>
      <c r="J24" s="12">
        <v>0</v>
      </c>
      <c r="K24" s="13">
        <v>0</v>
      </c>
    </row>
    <row r="25" spans="1:11" ht="13.5" customHeight="1" x14ac:dyDescent="0.2">
      <c r="A25" s="49" t="s">
        <v>134</v>
      </c>
      <c r="B25" s="12">
        <v>13</v>
      </c>
      <c r="C25" s="13">
        <v>4.1009463722397479</v>
      </c>
      <c r="D25" s="12">
        <v>0</v>
      </c>
      <c r="E25" s="13">
        <v>0</v>
      </c>
      <c r="F25" s="12" t="s">
        <v>238</v>
      </c>
      <c r="G25" s="13" t="s">
        <v>238</v>
      </c>
      <c r="H25" s="12" t="s">
        <v>238</v>
      </c>
      <c r="I25" s="13" t="s">
        <v>238</v>
      </c>
      <c r="J25" s="12">
        <v>0</v>
      </c>
      <c r="K25" s="13">
        <v>0</v>
      </c>
    </row>
    <row r="26" spans="1:11" ht="13.5" customHeight="1" x14ac:dyDescent="0.2">
      <c r="A26" s="50" t="s">
        <v>135</v>
      </c>
      <c r="B26" s="12" t="s">
        <v>238</v>
      </c>
      <c r="C26" s="13" t="s">
        <v>238</v>
      </c>
      <c r="D26" s="12">
        <v>0</v>
      </c>
      <c r="E26" s="13">
        <v>0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0</v>
      </c>
      <c r="K26" s="13">
        <v>0</v>
      </c>
    </row>
    <row r="27" spans="1:11" ht="13.5" customHeight="1" x14ac:dyDescent="0.2">
      <c r="A27" s="50" t="s">
        <v>136</v>
      </c>
      <c r="B27" s="12" t="s">
        <v>238</v>
      </c>
      <c r="C27" s="13" t="s">
        <v>238</v>
      </c>
      <c r="D27" s="12">
        <v>0</v>
      </c>
      <c r="E27" s="13">
        <v>0</v>
      </c>
      <c r="F27" s="12">
        <v>0</v>
      </c>
      <c r="G27" s="13">
        <v>0</v>
      </c>
      <c r="H27" s="12" t="s">
        <v>238</v>
      </c>
      <c r="I27" s="13" t="s">
        <v>238</v>
      </c>
      <c r="J27" s="12">
        <v>0</v>
      </c>
      <c r="K27" s="13">
        <v>0</v>
      </c>
    </row>
    <row r="28" spans="1:11" ht="13.5" customHeight="1" x14ac:dyDescent="0.2">
      <c r="A28" s="50" t="s">
        <v>141</v>
      </c>
      <c r="B28" s="12">
        <v>0</v>
      </c>
      <c r="C28" s="13">
        <v>0</v>
      </c>
      <c r="D28" s="12">
        <v>0</v>
      </c>
      <c r="E28" s="13">
        <v>0</v>
      </c>
      <c r="F28" s="12">
        <v>0</v>
      </c>
      <c r="G28" s="13">
        <v>0</v>
      </c>
      <c r="H28" s="12">
        <v>0</v>
      </c>
      <c r="I28" s="13">
        <v>0</v>
      </c>
      <c r="J28" s="12">
        <v>0</v>
      </c>
      <c r="K28" s="13">
        <v>0</v>
      </c>
    </row>
    <row r="29" spans="1:11" ht="13.5" customHeight="1" x14ac:dyDescent="0.2">
      <c r="A29" s="50" t="s">
        <v>140</v>
      </c>
      <c r="B29" s="12">
        <v>0</v>
      </c>
      <c r="C29" s="13">
        <v>0</v>
      </c>
      <c r="D29" s="12">
        <v>0</v>
      </c>
      <c r="E29" s="13">
        <v>0</v>
      </c>
      <c r="F29" s="12">
        <v>0</v>
      </c>
      <c r="G29" s="13">
        <v>0</v>
      </c>
      <c r="H29" s="12">
        <v>0</v>
      </c>
      <c r="I29" s="13">
        <v>0</v>
      </c>
      <c r="J29" s="12">
        <v>0</v>
      </c>
      <c r="K29" s="13">
        <v>0</v>
      </c>
    </row>
    <row r="30" spans="1:11" ht="13.5" customHeight="1" x14ac:dyDescent="0.2">
      <c r="A30" s="50" t="s">
        <v>139</v>
      </c>
      <c r="B30" s="12">
        <v>0</v>
      </c>
      <c r="C30" s="13">
        <v>0</v>
      </c>
      <c r="D30" s="12">
        <v>0</v>
      </c>
      <c r="E30" s="13">
        <v>0</v>
      </c>
      <c r="F30" s="12">
        <v>0</v>
      </c>
      <c r="G30" s="13">
        <v>0</v>
      </c>
      <c r="H30" s="12">
        <v>0</v>
      </c>
      <c r="I30" s="13">
        <v>0</v>
      </c>
      <c r="J30" s="12">
        <v>0</v>
      </c>
      <c r="K30" s="13">
        <v>0</v>
      </c>
    </row>
    <row r="31" spans="1:11" ht="13.5" customHeight="1" x14ac:dyDescent="0.2">
      <c r="A31" s="49" t="s">
        <v>138</v>
      </c>
      <c r="B31" s="12">
        <v>133</v>
      </c>
      <c r="C31" s="13">
        <v>41.955835962145109</v>
      </c>
      <c r="D31" s="12">
        <v>0</v>
      </c>
      <c r="E31" s="13">
        <v>0</v>
      </c>
      <c r="F31" s="12">
        <v>21</v>
      </c>
      <c r="G31" s="13">
        <v>6.6246056782334382</v>
      </c>
      <c r="H31" s="12">
        <v>0</v>
      </c>
      <c r="I31" s="13">
        <v>0</v>
      </c>
      <c r="J31" s="12">
        <v>112</v>
      </c>
      <c r="K31" s="13">
        <v>35.331230283911673</v>
      </c>
    </row>
    <row r="32" spans="1:11" ht="14.85" customHeight="1" x14ac:dyDescent="0.2">
      <c r="A32" s="40"/>
      <c r="B32" s="164" t="s">
        <v>218</v>
      </c>
      <c r="C32" s="165"/>
      <c r="D32" s="165"/>
      <c r="E32" s="165"/>
      <c r="F32" s="165"/>
      <c r="G32" s="165"/>
      <c r="H32" s="165"/>
      <c r="I32" s="165"/>
      <c r="J32" s="165"/>
      <c r="K32" s="166"/>
    </row>
    <row r="33" spans="1:11" ht="14.85" customHeight="1" x14ac:dyDescent="0.2">
      <c r="A33" s="51"/>
      <c r="B33" s="52" t="s">
        <v>14</v>
      </c>
      <c r="C33" s="53" t="s">
        <v>121</v>
      </c>
      <c r="D33" s="53" t="s">
        <v>14</v>
      </c>
      <c r="E33" s="53" t="s">
        <v>121</v>
      </c>
      <c r="F33" s="53" t="s">
        <v>14</v>
      </c>
      <c r="G33" s="53" t="s">
        <v>121</v>
      </c>
      <c r="H33" s="53" t="s">
        <v>14</v>
      </c>
      <c r="I33" s="53" t="s">
        <v>121</v>
      </c>
      <c r="J33" s="53" t="s">
        <v>14</v>
      </c>
      <c r="K33" s="53" t="s">
        <v>121</v>
      </c>
    </row>
    <row r="34" spans="1:11" ht="13.5" customHeight="1" x14ac:dyDescent="0.2">
      <c r="A34" s="48" t="s">
        <v>216</v>
      </c>
      <c r="B34" s="9">
        <v>11</v>
      </c>
      <c r="C34" s="10">
        <v>3.5947712418300655</v>
      </c>
      <c r="D34" s="11">
        <v>-2</v>
      </c>
      <c r="E34" s="10">
        <v>-5</v>
      </c>
      <c r="F34" s="11">
        <v>-17</v>
      </c>
      <c r="G34" s="10">
        <v>-32.075471698113205</v>
      </c>
      <c r="H34" s="11">
        <v>20</v>
      </c>
      <c r="I34" s="10">
        <v>18.018018018018019</v>
      </c>
      <c r="J34" s="11">
        <v>10</v>
      </c>
      <c r="K34" s="10">
        <v>9.8039215686274517</v>
      </c>
    </row>
    <row r="35" spans="1:11" ht="13.5" customHeight="1" x14ac:dyDescent="0.2">
      <c r="A35" s="49" t="s">
        <v>124</v>
      </c>
      <c r="B35" s="12">
        <v>19</v>
      </c>
      <c r="C35" s="13">
        <v>22.891566265060241</v>
      </c>
      <c r="D35" s="14">
        <v>0</v>
      </c>
      <c r="E35" s="13">
        <v>0</v>
      </c>
      <c r="F35" s="14" t="s">
        <v>238</v>
      </c>
      <c r="G35" s="13" t="s">
        <v>238</v>
      </c>
      <c r="H35" s="14" t="s">
        <v>238</v>
      </c>
      <c r="I35" s="13" t="s">
        <v>238</v>
      </c>
      <c r="J35" s="14">
        <v>0</v>
      </c>
      <c r="K35" s="13">
        <v>0</v>
      </c>
    </row>
    <row r="36" spans="1:11" ht="13.5" customHeight="1" x14ac:dyDescent="0.2">
      <c r="A36" s="50" t="s">
        <v>125</v>
      </c>
      <c r="B36" s="12">
        <v>21</v>
      </c>
      <c r="C36" s="13">
        <v>26.923076923076923</v>
      </c>
      <c r="D36" s="14">
        <v>0</v>
      </c>
      <c r="E36" s="13">
        <v>0</v>
      </c>
      <c r="F36" s="14" t="s">
        <v>238</v>
      </c>
      <c r="G36" s="13" t="s">
        <v>238</v>
      </c>
      <c r="H36" s="14" t="s">
        <v>238</v>
      </c>
      <c r="I36" s="13" t="s">
        <v>238</v>
      </c>
      <c r="J36" s="14">
        <v>0</v>
      </c>
      <c r="K36" s="13">
        <v>0</v>
      </c>
    </row>
    <row r="37" spans="1:11" ht="13.5" customHeight="1" x14ac:dyDescent="0.2">
      <c r="A37" s="50" t="s">
        <v>126</v>
      </c>
      <c r="B37" s="12" t="s">
        <v>238</v>
      </c>
      <c r="C37" s="13" t="s">
        <v>238</v>
      </c>
      <c r="D37" s="14">
        <v>0</v>
      </c>
      <c r="E37" s="13">
        <v>0</v>
      </c>
      <c r="F37" s="14">
        <v>-2</v>
      </c>
      <c r="G37" s="13">
        <v>-100</v>
      </c>
      <c r="H37" s="14" t="s">
        <v>238</v>
      </c>
      <c r="I37" s="13" t="s">
        <v>238</v>
      </c>
      <c r="J37" s="14">
        <v>0</v>
      </c>
      <c r="K37" s="13">
        <v>0</v>
      </c>
    </row>
    <row r="38" spans="1:11" ht="13.5" customHeight="1" x14ac:dyDescent="0.2">
      <c r="A38" s="50" t="s">
        <v>127</v>
      </c>
      <c r="B38" s="12" t="s">
        <v>238</v>
      </c>
      <c r="C38" s="13" t="s">
        <v>238</v>
      </c>
      <c r="D38" s="14">
        <v>0</v>
      </c>
      <c r="E38" s="13">
        <v>0</v>
      </c>
      <c r="F38" s="14">
        <v>0</v>
      </c>
      <c r="G38" s="13">
        <v>0</v>
      </c>
      <c r="H38" s="14" t="s">
        <v>238</v>
      </c>
      <c r="I38" s="13" t="s">
        <v>238</v>
      </c>
      <c r="J38" s="14">
        <v>0</v>
      </c>
      <c r="K38" s="13">
        <v>0</v>
      </c>
    </row>
    <row r="39" spans="1:11" ht="13.5" customHeight="1" x14ac:dyDescent="0.2">
      <c r="A39" s="49" t="s">
        <v>137</v>
      </c>
      <c r="B39" s="12">
        <v>-19</v>
      </c>
      <c r="C39" s="13">
        <v>-21.59090909090909</v>
      </c>
      <c r="D39" s="14">
        <v>-2</v>
      </c>
      <c r="E39" s="13">
        <v>-5</v>
      </c>
      <c r="F39" s="14">
        <v>-6</v>
      </c>
      <c r="G39" s="13">
        <v>-33.333333333333336</v>
      </c>
      <c r="H39" s="14">
        <v>-11</v>
      </c>
      <c r="I39" s="13">
        <v>-36.666666666666664</v>
      </c>
      <c r="J39" s="14">
        <v>0</v>
      </c>
      <c r="K39" s="13">
        <v>0</v>
      </c>
    </row>
    <row r="40" spans="1:11" ht="13.5" customHeight="1" x14ac:dyDescent="0.2">
      <c r="A40" s="50" t="s">
        <v>128</v>
      </c>
      <c r="B40" s="12">
        <v>-9</v>
      </c>
      <c r="C40" s="13">
        <v>-21.428571428571427</v>
      </c>
      <c r="D40" s="14">
        <v>-5</v>
      </c>
      <c r="E40" s="13">
        <v>-18.518518518518519</v>
      </c>
      <c r="F40" s="14">
        <v>1</v>
      </c>
      <c r="G40" s="13">
        <v>16.666666666666668</v>
      </c>
      <c r="H40" s="14">
        <v>-5</v>
      </c>
      <c r="I40" s="13">
        <v>-55.555555555555557</v>
      </c>
      <c r="J40" s="14">
        <v>0</v>
      </c>
      <c r="K40" s="13">
        <v>0</v>
      </c>
    </row>
    <row r="41" spans="1:11" ht="13.5" customHeight="1" x14ac:dyDescent="0.2">
      <c r="A41" s="50" t="s">
        <v>129</v>
      </c>
      <c r="B41" s="12">
        <v>2</v>
      </c>
      <c r="C41" s="13">
        <v>10</v>
      </c>
      <c r="D41" s="14">
        <v>3</v>
      </c>
      <c r="E41" s="13">
        <v>23.076923076923077</v>
      </c>
      <c r="F41" s="14" t="s">
        <v>238</v>
      </c>
      <c r="G41" s="13" t="s">
        <v>238</v>
      </c>
      <c r="H41" s="14" t="s">
        <v>238</v>
      </c>
      <c r="I41" s="13" t="s">
        <v>238</v>
      </c>
      <c r="J41" s="14">
        <v>0</v>
      </c>
      <c r="K41" s="13">
        <v>0</v>
      </c>
    </row>
    <row r="42" spans="1:11" ht="13.5" customHeight="1" x14ac:dyDescent="0.2">
      <c r="A42" s="50" t="s">
        <v>130</v>
      </c>
      <c r="B42" s="12">
        <v>-12</v>
      </c>
      <c r="C42" s="13">
        <v>-46.153846153846153</v>
      </c>
      <c r="D42" s="14">
        <v>0</v>
      </c>
      <c r="E42" s="13">
        <v>0</v>
      </c>
      <c r="F42" s="14" t="s">
        <v>238</v>
      </c>
      <c r="G42" s="13" t="s">
        <v>238</v>
      </c>
      <c r="H42" s="14" t="s">
        <v>238</v>
      </c>
      <c r="I42" s="13" t="s">
        <v>238</v>
      </c>
      <c r="J42" s="14">
        <v>0</v>
      </c>
      <c r="K42" s="13">
        <v>0</v>
      </c>
    </row>
    <row r="43" spans="1:11" ht="13.5" customHeight="1" x14ac:dyDescent="0.2">
      <c r="A43" s="49" t="s">
        <v>131</v>
      </c>
      <c r="B43" s="12">
        <v>0</v>
      </c>
      <c r="C43" s="13">
        <v>0</v>
      </c>
      <c r="D43" s="14">
        <v>0</v>
      </c>
      <c r="E43" s="13">
        <v>0</v>
      </c>
      <c r="F43" s="14">
        <v>0</v>
      </c>
      <c r="G43" s="13">
        <v>0</v>
      </c>
      <c r="H43" s="14">
        <v>0</v>
      </c>
      <c r="I43" s="13">
        <v>0</v>
      </c>
      <c r="J43" s="14">
        <v>0</v>
      </c>
      <c r="K43" s="13">
        <v>0</v>
      </c>
    </row>
    <row r="44" spans="1:11" ht="13.5" customHeight="1" x14ac:dyDescent="0.2">
      <c r="A44" s="50" t="s">
        <v>132</v>
      </c>
      <c r="B44" s="12">
        <v>0</v>
      </c>
      <c r="C44" s="13">
        <v>0</v>
      </c>
      <c r="D44" s="14">
        <v>0</v>
      </c>
      <c r="E44" s="13">
        <v>0</v>
      </c>
      <c r="F44" s="14">
        <v>0</v>
      </c>
      <c r="G44" s="13">
        <v>0</v>
      </c>
      <c r="H44" s="14">
        <v>0</v>
      </c>
      <c r="I44" s="13">
        <v>0</v>
      </c>
      <c r="J44" s="14">
        <v>0</v>
      </c>
      <c r="K44" s="13">
        <v>0</v>
      </c>
    </row>
    <row r="45" spans="1:11" ht="13.5" customHeight="1" x14ac:dyDescent="0.2">
      <c r="A45" s="50" t="s">
        <v>133</v>
      </c>
      <c r="B45" s="12">
        <v>0</v>
      </c>
      <c r="C45" s="13">
        <v>0</v>
      </c>
      <c r="D45" s="14">
        <v>0</v>
      </c>
      <c r="E45" s="13">
        <v>0</v>
      </c>
      <c r="F45" s="14">
        <v>0</v>
      </c>
      <c r="G45" s="13">
        <v>0</v>
      </c>
      <c r="H45" s="14">
        <v>0</v>
      </c>
      <c r="I45" s="13">
        <v>0</v>
      </c>
      <c r="J45" s="14">
        <v>0</v>
      </c>
      <c r="K45" s="13">
        <v>0</v>
      </c>
    </row>
    <row r="46" spans="1:11" ht="13.5" customHeight="1" x14ac:dyDescent="0.2">
      <c r="A46" s="49" t="s">
        <v>134</v>
      </c>
      <c r="B46" s="12">
        <v>5</v>
      </c>
      <c r="C46" s="13">
        <v>62.5</v>
      </c>
      <c r="D46" s="14">
        <v>0</v>
      </c>
      <c r="E46" s="13">
        <v>0</v>
      </c>
      <c r="F46" s="14" t="s">
        <v>238</v>
      </c>
      <c r="G46" s="13" t="s">
        <v>238</v>
      </c>
      <c r="H46" s="14" t="s">
        <v>238</v>
      </c>
      <c r="I46" s="13" t="s">
        <v>238</v>
      </c>
      <c r="J46" s="14">
        <v>0</v>
      </c>
      <c r="K46" s="13">
        <v>0</v>
      </c>
    </row>
    <row r="47" spans="1:11" ht="13.5" customHeight="1" x14ac:dyDescent="0.2">
      <c r="A47" s="50" t="s">
        <v>135</v>
      </c>
      <c r="B47" s="12" t="s">
        <v>238</v>
      </c>
      <c r="C47" s="13" t="s">
        <v>238</v>
      </c>
      <c r="D47" s="14">
        <v>0</v>
      </c>
      <c r="E47" s="13">
        <v>0</v>
      </c>
      <c r="F47" s="14" t="s">
        <v>238</v>
      </c>
      <c r="G47" s="13" t="s">
        <v>238</v>
      </c>
      <c r="H47" s="14" t="s">
        <v>238</v>
      </c>
      <c r="I47" s="13" t="s">
        <v>238</v>
      </c>
      <c r="J47" s="14">
        <v>0</v>
      </c>
      <c r="K47" s="13">
        <v>0</v>
      </c>
    </row>
    <row r="48" spans="1:11" ht="13.5" customHeight="1" x14ac:dyDescent="0.2">
      <c r="A48" s="50" t="s">
        <v>136</v>
      </c>
      <c r="B48" s="12" t="s">
        <v>238</v>
      </c>
      <c r="C48" s="13" t="s">
        <v>238</v>
      </c>
      <c r="D48" s="14">
        <v>0</v>
      </c>
      <c r="E48" s="13">
        <v>0</v>
      </c>
      <c r="F48" s="14">
        <v>0</v>
      </c>
      <c r="G48" s="13">
        <v>0</v>
      </c>
      <c r="H48" s="14" t="s">
        <v>238</v>
      </c>
      <c r="I48" s="13" t="s">
        <v>238</v>
      </c>
      <c r="J48" s="14">
        <v>0</v>
      </c>
      <c r="K48" s="13">
        <v>0</v>
      </c>
    </row>
    <row r="49" spans="1:11" ht="13.5" customHeight="1" x14ac:dyDescent="0.2">
      <c r="A49" s="50" t="s">
        <v>141</v>
      </c>
      <c r="B49" s="12">
        <v>-1</v>
      </c>
      <c r="C49" s="13">
        <v>-100</v>
      </c>
      <c r="D49" s="14">
        <v>0</v>
      </c>
      <c r="E49" s="13">
        <v>0</v>
      </c>
      <c r="F49" s="14">
        <v>0</v>
      </c>
      <c r="G49" s="13">
        <v>0</v>
      </c>
      <c r="H49" s="14">
        <v>-1</v>
      </c>
      <c r="I49" s="13">
        <v>-100</v>
      </c>
      <c r="J49" s="14">
        <v>0</v>
      </c>
      <c r="K49" s="13">
        <v>0</v>
      </c>
    </row>
    <row r="50" spans="1:11" ht="13.5" customHeight="1" x14ac:dyDescent="0.2">
      <c r="A50" s="50" t="s">
        <v>140</v>
      </c>
      <c r="B50" s="12">
        <v>0</v>
      </c>
      <c r="C50" s="13">
        <v>0</v>
      </c>
      <c r="D50" s="14">
        <v>0</v>
      </c>
      <c r="E50" s="13">
        <v>0</v>
      </c>
      <c r="F50" s="14">
        <v>0</v>
      </c>
      <c r="G50" s="13">
        <v>0</v>
      </c>
      <c r="H50" s="14">
        <v>0</v>
      </c>
      <c r="I50" s="13">
        <v>0</v>
      </c>
      <c r="J50" s="14">
        <v>0</v>
      </c>
      <c r="K50" s="13">
        <v>0</v>
      </c>
    </row>
    <row r="51" spans="1:11" ht="13.5" customHeight="1" x14ac:dyDescent="0.2">
      <c r="A51" s="50" t="s">
        <v>139</v>
      </c>
      <c r="B51" s="12">
        <v>0</v>
      </c>
      <c r="C51" s="13">
        <v>0</v>
      </c>
      <c r="D51" s="14">
        <v>0</v>
      </c>
      <c r="E51" s="13">
        <v>0</v>
      </c>
      <c r="F51" s="14">
        <v>0</v>
      </c>
      <c r="G51" s="13">
        <v>0</v>
      </c>
      <c r="H51" s="14">
        <v>0</v>
      </c>
      <c r="I51" s="13">
        <v>0</v>
      </c>
      <c r="J51" s="14">
        <v>0</v>
      </c>
      <c r="K51" s="13">
        <v>0</v>
      </c>
    </row>
    <row r="52" spans="1:11" ht="13.5" customHeight="1" x14ac:dyDescent="0.2">
      <c r="A52" s="54" t="s">
        <v>138</v>
      </c>
      <c r="B52" s="15">
        <v>6</v>
      </c>
      <c r="C52" s="16">
        <v>4.7244094488188972</v>
      </c>
      <c r="D52" s="17">
        <v>0</v>
      </c>
      <c r="E52" s="16">
        <v>0</v>
      </c>
      <c r="F52" s="17">
        <v>-4</v>
      </c>
      <c r="G52" s="16">
        <v>-16</v>
      </c>
      <c r="H52" s="17">
        <v>0</v>
      </c>
      <c r="I52" s="16">
        <v>0</v>
      </c>
      <c r="J52" s="17">
        <v>10</v>
      </c>
      <c r="K52" s="16">
        <v>9.8039215686274517</v>
      </c>
    </row>
    <row r="53" spans="1:11" ht="12.75" customHeight="1" x14ac:dyDescent="0.2">
      <c r="H53" s="160" t="s">
        <v>16</v>
      </c>
      <c r="I53" s="160"/>
      <c r="J53" s="160"/>
      <c r="K53" s="160"/>
    </row>
    <row r="54" spans="1:11" ht="27.75" customHeight="1" x14ac:dyDescent="0.2">
      <c r="A54" s="161" t="s">
        <v>119</v>
      </c>
      <c r="B54" s="161"/>
      <c r="C54" s="161"/>
      <c r="D54" s="161"/>
      <c r="E54" s="161"/>
      <c r="F54" s="161"/>
      <c r="G54" s="161"/>
      <c r="H54" s="161"/>
      <c r="I54" s="161"/>
      <c r="J54" s="161"/>
      <c r="K54" s="161"/>
    </row>
  </sheetData>
  <mergeCells count="11">
    <mergeCell ref="A4:K4"/>
    <mergeCell ref="H10:I10"/>
    <mergeCell ref="J10:K10"/>
    <mergeCell ref="B32:K32"/>
    <mergeCell ref="H53:K53"/>
    <mergeCell ref="A54:K5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4"/>
  <dimension ref="A1:K44"/>
  <sheetViews>
    <sheetView showGridLines="0" zoomScaleNormal="100" workbookViewId="0"/>
  </sheetViews>
  <sheetFormatPr baseColWidth="10" defaultRowHeight="12.75" x14ac:dyDescent="0.2"/>
  <cols>
    <col min="1" max="1" width="32.625" style="43" customWidth="1"/>
    <col min="2" max="11" width="6.625" style="43" customWidth="1"/>
    <col min="12" max="16384" width="11" style="43"/>
  </cols>
  <sheetData>
    <row r="1" spans="1:11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98" t="s">
        <v>242</v>
      </c>
    </row>
    <row r="2" spans="1:11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2.75" customHeight="1" x14ac:dyDescent="0.2">
      <c r="A4" s="159" t="s">
        <v>148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</row>
    <row r="5" spans="1:11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12.75" customHeight="1" x14ac:dyDescent="0.2">
      <c r="A6" s="105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1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1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1" ht="14.25" customHeight="1" x14ac:dyDescent="0.2">
      <c r="A9" s="156" t="s">
        <v>15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</row>
    <row r="10" spans="1:11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</row>
    <row r="11" spans="1:11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</row>
    <row r="12" spans="1:11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 t="s">
        <v>10</v>
      </c>
      <c r="K12" s="47" t="s">
        <v>4</v>
      </c>
    </row>
    <row r="13" spans="1:11" ht="13.7" customHeight="1" x14ac:dyDescent="0.2">
      <c r="A13" s="48" t="s">
        <v>216</v>
      </c>
      <c r="B13" s="9">
        <v>735</v>
      </c>
      <c r="C13" s="10">
        <v>100</v>
      </c>
      <c r="D13" s="9">
        <v>85</v>
      </c>
      <c r="E13" s="10">
        <v>11.56</v>
      </c>
      <c r="F13" s="9">
        <v>105</v>
      </c>
      <c r="G13" s="10">
        <v>14.29</v>
      </c>
      <c r="H13" s="9">
        <v>279</v>
      </c>
      <c r="I13" s="10">
        <v>37.96</v>
      </c>
      <c r="J13" s="9">
        <v>266</v>
      </c>
      <c r="K13" s="10">
        <v>36.19</v>
      </c>
    </row>
    <row r="14" spans="1:11" ht="13.7" customHeight="1" x14ac:dyDescent="0.2">
      <c r="A14" s="49" t="s">
        <v>149</v>
      </c>
      <c r="B14" s="103" t="s">
        <v>237</v>
      </c>
      <c r="C14" s="104">
        <v>0</v>
      </c>
      <c r="D14" s="103" t="s">
        <v>237</v>
      </c>
      <c r="E14" s="104">
        <v>0</v>
      </c>
      <c r="F14" s="103" t="s">
        <v>237</v>
      </c>
      <c r="G14" s="104">
        <v>0</v>
      </c>
      <c r="H14" s="103" t="s">
        <v>237</v>
      </c>
      <c r="I14" s="104">
        <v>0</v>
      </c>
      <c r="J14" s="103" t="s">
        <v>237</v>
      </c>
      <c r="K14" s="104">
        <v>0</v>
      </c>
    </row>
    <row r="15" spans="1:11" ht="13.7" customHeight="1" x14ac:dyDescent="0.2">
      <c r="A15" s="50" t="s">
        <v>19</v>
      </c>
      <c r="B15" s="12">
        <v>476</v>
      </c>
      <c r="C15" s="13">
        <v>64.760000000000005</v>
      </c>
      <c r="D15" s="12">
        <v>56</v>
      </c>
      <c r="E15" s="13">
        <v>7.62</v>
      </c>
      <c r="F15" s="12">
        <v>65</v>
      </c>
      <c r="G15" s="13">
        <v>8.84</v>
      </c>
      <c r="H15" s="12">
        <v>181</v>
      </c>
      <c r="I15" s="13">
        <v>24.63</v>
      </c>
      <c r="J15" s="12">
        <v>174</v>
      </c>
      <c r="K15" s="13">
        <v>23.67</v>
      </c>
    </row>
    <row r="16" spans="1:11" ht="13.7" customHeight="1" x14ac:dyDescent="0.2">
      <c r="A16" s="50" t="s">
        <v>20</v>
      </c>
      <c r="B16" s="12">
        <v>259</v>
      </c>
      <c r="C16" s="13">
        <v>35.24</v>
      </c>
      <c r="D16" s="12">
        <v>29</v>
      </c>
      <c r="E16" s="13">
        <v>3.95</v>
      </c>
      <c r="F16" s="12">
        <v>40</v>
      </c>
      <c r="G16" s="13">
        <v>5.44</v>
      </c>
      <c r="H16" s="12">
        <v>98</v>
      </c>
      <c r="I16" s="13">
        <v>13.33</v>
      </c>
      <c r="J16" s="12">
        <v>92</v>
      </c>
      <c r="K16" s="13">
        <v>12.52</v>
      </c>
    </row>
    <row r="17" spans="1:11" ht="13.7" customHeight="1" x14ac:dyDescent="0.2">
      <c r="A17" s="37" t="s">
        <v>150</v>
      </c>
      <c r="B17" s="103" t="s">
        <v>237</v>
      </c>
      <c r="C17" s="104">
        <v>0</v>
      </c>
      <c r="D17" s="103" t="s">
        <v>237</v>
      </c>
      <c r="E17" s="104">
        <v>0</v>
      </c>
      <c r="F17" s="103" t="s">
        <v>237</v>
      </c>
      <c r="G17" s="104">
        <v>0</v>
      </c>
      <c r="H17" s="103" t="s">
        <v>237</v>
      </c>
      <c r="I17" s="104">
        <v>0</v>
      </c>
      <c r="J17" s="103" t="s">
        <v>237</v>
      </c>
      <c r="K17" s="104">
        <v>0</v>
      </c>
    </row>
    <row r="18" spans="1:11" ht="13.7" customHeight="1" x14ac:dyDescent="0.2">
      <c r="A18" s="50" t="s">
        <v>0</v>
      </c>
      <c r="B18" s="12">
        <v>464</v>
      </c>
      <c r="C18" s="13">
        <v>63.13</v>
      </c>
      <c r="D18" s="12">
        <v>59</v>
      </c>
      <c r="E18" s="13">
        <v>8.0299999999999994</v>
      </c>
      <c r="F18" s="12">
        <v>62</v>
      </c>
      <c r="G18" s="13">
        <v>8.44</v>
      </c>
      <c r="H18" s="12">
        <v>170</v>
      </c>
      <c r="I18" s="13">
        <v>23.13</v>
      </c>
      <c r="J18" s="12">
        <v>173</v>
      </c>
      <c r="K18" s="13">
        <v>23.54</v>
      </c>
    </row>
    <row r="19" spans="1:11" ht="13.7" customHeight="1" x14ac:dyDescent="0.2">
      <c r="A19" s="50" t="s">
        <v>151</v>
      </c>
      <c r="B19" s="12">
        <v>271</v>
      </c>
      <c r="C19" s="13">
        <v>36.869999999999997</v>
      </c>
      <c r="D19" s="12">
        <v>26</v>
      </c>
      <c r="E19" s="13">
        <v>3.54</v>
      </c>
      <c r="F19" s="12">
        <v>43</v>
      </c>
      <c r="G19" s="13">
        <v>5.85</v>
      </c>
      <c r="H19" s="12">
        <v>109</v>
      </c>
      <c r="I19" s="13">
        <v>14.83</v>
      </c>
      <c r="J19" s="12">
        <v>93</v>
      </c>
      <c r="K19" s="13">
        <v>12.65</v>
      </c>
    </row>
    <row r="20" spans="1:11" ht="13.7" customHeight="1" x14ac:dyDescent="0.2">
      <c r="A20" s="49" t="s">
        <v>152</v>
      </c>
      <c r="B20" s="103" t="s">
        <v>237</v>
      </c>
      <c r="C20" s="104">
        <v>0</v>
      </c>
      <c r="D20" s="103" t="s">
        <v>237</v>
      </c>
      <c r="E20" s="104">
        <v>0</v>
      </c>
      <c r="F20" s="103" t="s">
        <v>237</v>
      </c>
      <c r="G20" s="104">
        <v>0</v>
      </c>
      <c r="H20" s="103" t="s">
        <v>237</v>
      </c>
      <c r="I20" s="104">
        <v>0</v>
      </c>
      <c r="J20" s="103" t="s">
        <v>237</v>
      </c>
      <c r="K20" s="104">
        <v>0</v>
      </c>
    </row>
    <row r="21" spans="1:11" ht="13.7" customHeight="1" x14ac:dyDescent="0.2">
      <c r="A21" s="50" t="s">
        <v>40</v>
      </c>
      <c r="B21" s="12">
        <v>461</v>
      </c>
      <c r="C21" s="13">
        <v>62.71</v>
      </c>
      <c r="D21" s="12">
        <v>59</v>
      </c>
      <c r="E21" s="13">
        <v>8.0299999999999994</v>
      </c>
      <c r="F21" s="12">
        <v>52</v>
      </c>
      <c r="G21" s="13">
        <v>7.07</v>
      </c>
      <c r="H21" s="12">
        <v>228</v>
      </c>
      <c r="I21" s="13">
        <v>31.02</v>
      </c>
      <c r="J21" s="12">
        <v>122</v>
      </c>
      <c r="K21" s="13">
        <v>16.600000000000001</v>
      </c>
    </row>
    <row r="22" spans="1:11" ht="13.7" customHeight="1" x14ac:dyDescent="0.2">
      <c r="A22" s="50" t="s">
        <v>153</v>
      </c>
      <c r="B22" s="12">
        <v>169</v>
      </c>
      <c r="C22" s="13">
        <v>22.99</v>
      </c>
      <c r="D22" s="12">
        <v>19</v>
      </c>
      <c r="E22" s="13">
        <v>2.58</v>
      </c>
      <c r="F22" s="12">
        <v>31</v>
      </c>
      <c r="G22" s="13">
        <v>4.21</v>
      </c>
      <c r="H22" s="12">
        <v>40</v>
      </c>
      <c r="I22" s="13">
        <v>5.44</v>
      </c>
      <c r="J22" s="12">
        <v>79</v>
      </c>
      <c r="K22" s="13">
        <v>10.75</v>
      </c>
    </row>
    <row r="23" spans="1:11" ht="13.7" customHeight="1" x14ac:dyDescent="0.2">
      <c r="A23" s="50" t="s">
        <v>154</v>
      </c>
      <c r="B23" s="12">
        <v>105</v>
      </c>
      <c r="C23" s="13">
        <v>14.3</v>
      </c>
      <c r="D23" s="12">
        <v>7</v>
      </c>
      <c r="E23" s="13">
        <v>0.96</v>
      </c>
      <c r="F23" s="12">
        <v>22</v>
      </c>
      <c r="G23" s="13">
        <v>3.01</v>
      </c>
      <c r="H23" s="12">
        <v>11</v>
      </c>
      <c r="I23" s="13">
        <v>1.51</v>
      </c>
      <c r="J23" s="12">
        <v>65</v>
      </c>
      <c r="K23" s="13">
        <v>8.85</v>
      </c>
    </row>
    <row r="24" spans="1:11" ht="13.7" customHeight="1" x14ac:dyDescent="0.2">
      <c r="A24" s="49" t="s">
        <v>155</v>
      </c>
      <c r="B24" s="103" t="s">
        <v>237</v>
      </c>
      <c r="C24" s="104">
        <v>0</v>
      </c>
      <c r="D24" s="103" t="s">
        <v>237</v>
      </c>
      <c r="E24" s="104">
        <v>0</v>
      </c>
      <c r="F24" s="103" t="s">
        <v>237</v>
      </c>
      <c r="G24" s="104">
        <v>0</v>
      </c>
      <c r="H24" s="103" t="s">
        <v>237</v>
      </c>
      <c r="I24" s="104">
        <v>0</v>
      </c>
      <c r="J24" s="103" t="s">
        <v>237</v>
      </c>
      <c r="K24" s="104">
        <v>0</v>
      </c>
    </row>
    <row r="25" spans="1:11" ht="13.7" customHeight="1" x14ac:dyDescent="0.2">
      <c r="A25" s="50" t="s">
        <v>230</v>
      </c>
      <c r="B25" s="12">
        <v>416</v>
      </c>
      <c r="C25" s="13">
        <v>56.6</v>
      </c>
      <c r="D25" s="12">
        <v>44</v>
      </c>
      <c r="E25" s="13">
        <v>5.98</v>
      </c>
      <c r="F25" s="12">
        <v>40</v>
      </c>
      <c r="G25" s="13">
        <v>5.44</v>
      </c>
      <c r="H25" s="12">
        <v>235</v>
      </c>
      <c r="I25" s="13">
        <v>31.98</v>
      </c>
      <c r="J25" s="12">
        <v>97</v>
      </c>
      <c r="K25" s="13">
        <v>13.2</v>
      </c>
    </row>
    <row r="26" spans="1:11" ht="13.7" customHeight="1" x14ac:dyDescent="0.2">
      <c r="A26" s="50" t="s">
        <v>228</v>
      </c>
      <c r="B26" s="12">
        <v>102</v>
      </c>
      <c r="C26" s="13">
        <v>13.88</v>
      </c>
      <c r="D26" s="12">
        <v>18</v>
      </c>
      <c r="E26" s="13">
        <v>2.4500000000000002</v>
      </c>
      <c r="F26" s="12" t="s">
        <v>238</v>
      </c>
      <c r="G26" s="13" t="s">
        <v>238</v>
      </c>
      <c r="H26" s="12" t="s">
        <v>238</v>
      </c>
      <c r="I26" s="13" t="s">
        <v>238</v>
      </c>
      <c r="J26" s="12">
        <v>53</v>
      </c>
      <c r="K26" s="13">
        <v>7.21</v>
      </c>
    </row>
    <row r="27" spans="1:11" ht="13.7" customHeight="1" x14ac:dyDescent="0.2">
      <c r="A27" s="50" t="s">
        <v>227</v>
      </c>
      <c r="B27" s="12">
        <v>62</v>
      </c>
      <c r="C27" s="13">
        <v>8.44</v>
      </c>
      <c r="D27" s="12" t="s">
        <v>238</v>
      </c>
      <c r="E27" s="13" t="s">
        <v>238</v>
      </c>
      <c r="F27" s="12">
        <v>17</v>
      </c>
      <c r="G27" s="13">
        <v>2.31</v>
      </c>
      <c r="H27" s="12" t="s">
        <v>238</v>
      </c>
      <c r="I27" s="13" t="s">
        <v>238</v>
      </c>
      <c r="J27" s="12">
        <v>25</v>
      </c>
      <c r="K27" s="13">
        <v>3.4</v>
      </c>
    </row>
    <row r="28" spans="1:11" ht="13.7" customHeight="1" x14ac:dyDescent="0.2">
      <c r="A28" s="50" t="s">
        <v>156</v>
      </c>
      <c r="B28" s="12">
        <v>144</v>
      </c>
      <c r="C28" s="13">
        <v>19.59</v>
      </c>
      <c r="D28" s="12">
        <v>12</v>
      </c>
      <c r="E28" s="13">
        <v>1.64</v>
      </c>
      <c r="F28" s="12">
        <v>32</v>
      </c>
      <c r="G28" s="13">
        <v>4.37</v>
      </c>
      <c r="H28" s="12">
        <v>17</v>
      </c>
      <c r="I28" s="13">
        <v>2.33</v>
      </c>
      <c r="J28" s="12">
        <v>83</v>
      </c>
      <c r="K28" s="13">
        <v>11.3</v>
      </c>
    </row>
    <row r="29" spans="1:11" ht="13.7" customHeight="1" x14ac:dyDescent="0.2">
      <c r="A29" s="50" t="s">
        <v>37</v>
      </c>
      <c r="B29" s="12">
        <v>11</v>
      </c>
      <c r="C29" s="13">
        <v>1.5</v>
      </c>
      <c r="D29" s="12" t="s">
        <v>238</v>
      </c>
      <c r="E29" s="13" t="s">
        <v>238</v>
      </c>
      <c r="F29" s="12" t="s">
        <v>238</v>
      </c>
      <c r="G29" s="13" t="s">
        <v>238</v>
      </c>
      <c r="H29" s="12">
        <v>0</v>
      </c>
      <c r="I29" s="13">
        <v>0</v>
      </c>
      <c r="J29" s="12">
        <v>8</v>
      </c>
      <c r="K29" s="13">
        <v>1.0900000000000001</v>
      </c>
    </row>
    <row r="30" spans="1:11" ht="13.7" customHeight="1" x14ac:dyDescent="0.2">
      <c r="A30" s="49" t="s">
        <v>157</v>
      </c>
      <c r="B30" s="103" t="s">
        <v>237</v>
      </c>
      <c r="C30" s="104">
        <v>0</v>
      </c>
      <c r="D30" s="103" t="s">
        <v>237</v>
      </c>
      <c r="E30" s="104">
        <v>0</v>
      </c>
      <c r="F30" s="103" t="s">
        <v>237</v>
      </c>
      <c r="G30" s="104">
        <v>0</v>
      </c>
      <c r="H30" s="103" t="s">
        <v>237</v>
      </c>
      <c r="I30" s="104">
        <v>0</v>
      </c>
      <c r="J30" s="103" t="s">
        <v>237</v>
      </c>
      <c r="K30" s="104">
        <v>0</v>
      </c>
    </row>
    <row r="31" spans="1:11" ht="13.7" customHeight="1" x14ac:dyDescent="0.2">
      <c r="A31" s="50" t="s">
        <v>41</v>
      </c>
      <c r="B31" s="12" t="s">
        <v>238</v>
      </c>
      <c r="C31" s="13" t="s">
        <v>238</v>
      </c>
      <c r="D31" s="12" t="s">
        <v>238</v>
      </c>
      <c r="E31" s="13" t="s">
        <v>238</v>
      </c>
      <c r="F31" s="12" t="s">
        <v>238</v>
      </c>
      <c r="G31" s="13" t="s">
        <v>238</v>
      </c>
      <c r="H31" s="12" t="s">
        <v>238</v>
      </c>
      <c r="I31" s="13" t="s">
        <v>238</v>
      </c>
      <c r="J31" s="12" t="s">
        <v>238</v>
      </c>
      <c r="K31" s="13" t="s">
        <v>238</v>
      </c>
    </row>
    <row r="32" spans="1:11" ht="13.7" customHeight="1" x14ac:dyDescent="0.2">
      <c r="A32" s="50" t="s">
        <v>42</v>
      </c>
      <c r="B32" s="12">
        <v>291</v>
      </c>
      <c r="C32" s="13">
        <v>39.590000000000003</v>
      </c>
      <c r="D32" s="12">
        <v>31</v>
      </c>
      <c r="E32" s="13">
        <v>4.22</v>
      </c>
      <c r="F32" s="12">
        <v>36</v>
      </c>
      <c r="G32" s="13">
        <v>4.9000000000000004</v>
      </c>
      <c r="H32" s="12">
        <v>136</v>
      </c>
      <c r="I32" s="13">
        <v>18.5</v>
      </c>
      <c r="J32" s="12">
        <v>88</v>
      </c>
      <c r="K32" s="13">
        <v>11.97</v>
      </c>
    </row>
    <row r="33" spans="1:11" ht="13.7" customHeight="1" x14ac:dyDescent="0.2">
      <c r="A33" s="50" t="s">
        <v>43</v>
      </c>
      <c r="B33" s="12">
        <v>237</v>
      </c>
      <c r="C33" s="13">
        <v>32.24</v>
      </c>
      <c r="D33" s="12">
        <v>27</v>
      </c>
      <c r="E33" s="13">
        <v>3.67</v>
      </c>
      <c r="F33" s="12">
        <v>37</v>
      </c>
      <c r="G33" s="13">
        <v>5.03</v>
      </c>
      <c r="H33" s="12">
        <v>97</v>
      </c>
      <c r="I33" s="13">
        <v>13.2</v>
      </c>
      <c r="J33" s="12">
        <v>76</v>
      </c>
      <c r="K33" s="13">
        <v>10.34</v>
      </c>
    </row>
    <row r="34" spans="1:11" ht="13.7" customHeight="1" x14ac:dyDescent="0.2">
      <c r="A34" s="50" t="s">
        <v>44</v>
      </c>
      <c r="B34" s="12" t="s">
        <v>238</v>
      </c>
      <c r="C34" s="13" t="s">
        <v>238</v>
      </c>
      <c r="D34" s="12" t="s">
        <v>238</v>
      </c>
      <c r="E34" s="13" t="s">
        <v>238</v>
      </c>
      <c r="F34" s="12" t="s">
        <v>238</v>
      </c>
      <c r="G34" s="13" t="s">
        <v>238</v>
      </c>
      <c r="H34" s="12" t="s">
        <v>238</v>
      </c>
      <c r="I34" s="13" t="s">
        <v>238</v>
      </c>
      <c r="J34" s="12" t="s">
        <v>238</v>
      </c>
      <c r="K34" s="13" t="s">
        <v>238</v>
      </c>
    </row>
    <row r="35" spans="1:11" ht="13.7" customHeight="1" x14ac:dyDescent="0.2">
      <c r="A35" s="50" t="s">
        <v>45</v>
      </c>
      <c r="B35" s="12">
        <v>57</v>
      </c>
      <c r="C35" s="13">
        <v>7.76</v>
      </c>
      <c r="D35" s="12">
        <v>5</v>
      </c>
      <c r="E35" s="13">
        <v>0.68</v>
      </c>
      <c r="F35" s="12">
        <v>9</v>
      </c>
      <c r="G35" s="13">
        <v>1.22</v>
      </c>
      <c r="H35" s="12">
        <v>16</v>
      </c>
      <c r="I35" s="13">
        <v>2.1800000000000002</v>
      </c>
      <c r="J35" s="12">
        <v>27</v>
      </c>
      <c r="K35" s="13">
        <v>3.67</v>
      </c>
    </row>
    <row r="36" spans="1:11" ht="13.7" customHeight="1" x14ac:dyDescent="0.2">
      <c r="A36" s="50" t="s">
        <v>37</v>
      </c>
      <c r="B36" s="12">
        <v>100</v>
      </c>
      <c r="C36" s="13">
        <v>13.61</v>
      </c>
      <c r="D36" s="12">
        <v>16</v>
      </c>
      <c r="E36" s="13">
        <v>2.1800000000000002</v>
      </c>
      <c r="F36" s="12">
        <v>18</v>
      </c>
      <c r="G36" s="13">
        <v>2.4500000000000002</v>
      </c>
      <c r="H36" s="12">
        <v>17</v>
      </c>
      <c r="I36" s="13">
        <v>2.31</v>
      </c>
      <c r="J36" s="12">
        <v>49</v>
      </c>
      <c r="K36" s="13">
        <v>6.67</v>
      </c>
    </row>
    <row r="37" spans="1:11" ht="13.7" customHeight="1" x14ac:dyDescent="0.2">
      <c r="A37" s="49" t="s">
        <v>158</v>
      </c>
      <c r="B37" s="103" t="s">
        <v>237</v>
      </c>
      <c r="C37" s="104">
        <v>0</v>
      </c>
      <c r="D37" s="103" t="s">
        <v>237</v>
      </c>
      <c r="E37" s="104">
        <v>0</v>
      </c>
      <c r="F37" s="103" t="s">
        <v>237</v>
      </c>
      <c r="G37" s="104">
        <v>0</v>
      </c>
      <c r="H37" s="103" t="s">
        <v>237</v>
      </c>
      <c r="I37" s="104">
        <v>0</v>
      </c>
      <c r="J37" s="103" t="s">
        <v>237</v>
      </c>
      <c r="K37" s="104">
        <v>0</v>
      </c>
    </row>
    <row r="38" spans="1:11" ht="13.7" customHeight="1" x14ac:dyDescent="0.2">
      <c r="A38" s="50" t="s">
        <v>39</v>
      </c>
      <c r="B38" s="12">
        <v>421</v>
      </c>
      <c r="C38" s="13">
        <v>57.28</v>
      </c>
      <c r="D38" s="12">
        <v>49</v>
      </c>
      <c r="E38" s="13">
        <v>6.67</v>
      </c>
      <c r="F38" s="12">
        <v>46</v>
      </c>
      <c r="G38" s="13">
        <v>6.26</v>
      </c>
      <c r="H38" s="12">
        <v>189</v>
      </c>
      <c r="I38" s="13">
        <v>25.71</v>
      </c>
      <c r="J38" s="12">
        <v>137</v>
      </c>
      <c r="K38" s="13">
        <v>18.64</v>
      </c>
    </row>
    <row r="39" spans="1:11" ht="13.7" customHeight="1" x14ac:dyDescent="0.2">
      <c r="A39" s="50" t="s">
        <v>159</v>
      </c>
      <c r="B39" s="12">
        <v>213</v>
      </c>
      <c r="C39" s="13">
        <v>28.98</v>
      </c>
      <c r="D39" s="12">
        <v>27</v>
      </c>
      <c r="E39" s="13">
        <v>3.67</v>
      </c>
      <c r="F39" s="12">
        <v>39</v>
      </c>
      <c r="G39" s="13">
        <v>5.31</v>
      </c>
      <c r="H39" s="12">
        <v>70</v>
      </c>
      <c r="I39" s="13">
        <v>9.52</v>
      </c>
      <c r="J39" s="12">
        <v>77</v>
      </c>
      <c r="K39" s="13">
        <v>10.48</v>
      </c>
    </row>
    <row r="40" spans="1:11" ht="13.7" customHeight="1" x14ac:dyDescent="0.2">
      <c r="A40" s="50" t="s">
        <v>38</v>
      </c>
      <c r="B40" s="12">
        <v>57</v>
      </c>
      <c r="C40" s="13">
        <v>7.76</v>
      </c>
      <c r="D40" s="12" t="s">
        <v>238</v>
      </c>
      <c r="E40" s="13" t="s">
        <v>238</v>
      </c>
      <c r="F40" s="12" t="s">
        <v>238</v>
      </c>
      <c r="G40" s="13" t="s">
        <v>238</v>
      </c>
      <c r="H40" s="12">
        <v>14</v>
      </c>
      <c r="I40" s="13">
        <v>1.9</v>
      </c>
      <c r="J40" s="12">
        <v>31</v>
      </c>
      <c r="K40" s="13">
        <v>4.22</v>
      </c>
    </row>
    <row r="41" spans="1:11" ht="13.7" customHeight="1" x14ac:dyDescent="0.2">
      <c r="A41" s="50" t="s">
        <v>160</v>
      </c>
      <c r="B41" s="12">
        <v>30</v>
      </c>
      <c r="C41" s="13">
        <v>4.08</v>
      </c>
      <c r="D41" s="12">
        <v>4</v>
      </c>
      <c r="E41" s="13">
        <v>0.54</v>
      </c>
      <c r="F41" s="12">
        <v>9</v>
      </c>
      <c r="G41" s="13">
        <v>1.22</v>
      </c>
      <c r="H41" s="12">
        <v>6</v>
      </c>
      <c r="I41" s="13">
        <v>0.82</v>
      </c>
      <c r="J41" s="12">
        <v>11</v>
      </c>
      <c r="K41" s="13">
        <v>1.5</v>
      </c>
    </row>
    <row r="42" spans="1:11" ht="13.7" customHeight="1" x14ac:dyDescent="0.2">
      <c r="A42" s="55" t="s">
        <v>37</v>
      </c>
      <c r="B42" s="15">
        <v>11</v>
      </c>
      <c r="C42" s="16">
        <v>1.5</v>
      </c>
      <c r="D42" s="15" t="s">
        <v>238</v>
      </c>
      <c r="E42" s="16" t="s">
        <v>238</v>
      </c>
      <c r="F42" s="15" t="s">
        <v>238</v>
      </c>
      <c r="G42" s="16" t="s">
        <v>238</v>
      </c>
      <c r="H42" s="15">
        <v>0</v>
      </c>
      <c r="I42" s="16">
        <v>0</v>
      </c>
      <c r="J42" s="15">
        <v>8</v>
      </c>
      <c r="K42" s="16">
        <v>1.0900000000000001</v>
      </c>
    </row>
    <row r="43" spans="1:11" ht="10.5" customHeight="1" x14ac:dyDescent="0.2">
      <c r="H43" s="160" t="s">
        <v>16</v>
      </c>
      <c r="I43" s="160"/>
      <c r="J43" s="160"/>
      <c r="K43" s="160"/>
    </row>
    <row r="44" spans="1:11" ht="27.75" customHeight="1" x14ac:dyDescent="0.2">
      <c r="A44" s="161" t="s">
        <v>119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61"/>
    </row>
  </sheetData>
  <mergeCells count="10">
    <mergeCell ref="H10:I10"/>
    <mergeCell ref="J10:K10"/>
    <mergeCell ref="H43:K43"/>
    <mergeCell ref="A44:K44"/>
    <mergeCell ref="A4:K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5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163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12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L9:M10"/>
    <mergeCell ref="A4:M4"/>
    <mergeCell ref="A9:A12"/>
    <mergeCell ref="B9:C10"/>
    <mergeCell ref="D9:K9"/>
    <mergeCell ref="D10:E10"/>
    <mergeCell ref="F10:G10"/>
  </mergeCells>
  <pageMargins left="0.7" right="0.7" top="0.78740157499999996" bottom="0.78740157499999996" header="0.3" footer="0.3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6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7"/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2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165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0.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28">
    <pageSetUpPr fitToPage="1"/>
  </sheetPr>
  <dimension ref="A1:M15"/>
  <sheetViews>
    <sheetView showGridLines="0" zoomScaleNormal="100" zoomScaleSheetLayoutView="100" workbookViewId="0">
      <pane ySplit="12" topLeftCell="A13" activePane="bottomLeft" state="frozen"/>
      <selection pane="bottomLeft"/>
    </sheetView>
  </sheetViews>
  <sheetFormatPr baseColWidth="10" defaultRowHeight="12.75" x14ac:dyDescent="0.2"/>
  <cols>
    <col min="1" max="1" width="36.625" style="43" customWidth="1"/>
    <col min="2" max="13" width="9.625" style="43" customWidth="1"/>
    <col min="14" max="16384" width="11" style="43"/>
  </cols>
  <sheetData>
    <row r="1" spans="1:13" ht="35.25" customHeight="1" x14ac:dyDescent="0.2">
      <c r="A1" s="42"/>
      <c r="B1" s="56"/>
      <c r="C1" s="56"/>
      <c r="D1" s="56"/>
      <c r="E1" s="56"/>
      <c r="F1" s="56"/>
      <c r="G1" s="56"/>
      <c r="H1" s="56"/>
      <c r="I1" s="56"/>
      <c r="J1" s="56"/>
      <c r="K1" s="20"/>
      <c r="L1" s="20"/>
      <c r="M1" s="20" t="s">
        <v>242</v>
      </c>
    </row>
    <row r="2" spans="1:13" ht="12.75" customHeight="1" x14ac:dyDescent="0.2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3" ht="12.75" customHeight="1" x14ac:dyDescent="0.2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3" ht="30" customHeight="1" x14ac:dyDescent="0.2">
      <c r="A4" s="159" t="s">
        <v>214</v>
      </c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</row>
    <row r="5" spans="1:13" ht="12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3" ht="12.75" customHeight="1" x14ac:dyDescent="0.2">
      <c r="A6" s="63" t="s">
        <v>240</v>
      </c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3" ht="12.75" customHeight="1" x14ac:dyDescent="0.2">
      <c r="A7" s="64">
        <v>45658</v>
      </c>
      <c r="B7" s="62"/>
      <c r="C7" s="62"/>
      <c r="D7" s="62"/>
      <c r="E7" s="62"/>
      <c r="F7" s="62"/>
      <c r="G7" s="62"/>
      <c r="H7" s="62"/>
      <c r="I7" s="62"/>
      <c r="J7" s="62"/>
      <c r="K7" s="62"/>
    </row>
    <row r="8" spans="1:13" ht="12.75" customHeight="1" x14ac:dyDescent="0.2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ht="14.25" customHeight="1" x14ac:dyDescent="0.2">
      <c r="A9" s="156" t="s">
        <v>164</v>
      </c>
      <c r="B9" s="162" t="s">
        <v>93</v>
      </c>
      <c r="C9" s="163"/>
      <c r="D9" s="169" t="s">
        <v>123</v>
      </c>
      <c r="E9" s="170"/>
      <c r="F9" s="170"/>
      <c r="G9" s="170"/>
      <c r="H9" s="170"/>
      <c r="I9" s="170"/>
      <c r="J9" s="170"/>
      <c r="K9" s="171"/>
      <c r="L9" s="162" t="s">
        <v>113</v>
      </c>
      <c r="M9" s="163"/>
    </row>
    <row r="10" spans="1:13" ht="42.75" customHeight="1" x14ac:dyDescent="0.2">
      <c r="A10" s="157"/>
      <c r="B10" s="167"/>
      <c r="C10" s="168"/>
      <c r="D10" s="162" t="s">
        <v>91</v>
      </c>
      <c r="E10" s="163"/>
      <c r="F10" s="162" t="s">
        <v>90</v>
      </c>
      <c r="G10" s="163"/>
      <c r="H10" s="162" t="s">
        <v>122</v>
      </c>
      <c r="I10" s="163"/>
      <c r="J10" s="162" t="s">
        <v>92</v>
      </c>
      <c r="K10" s="163"/>
      <c r="L10" s="167"/>
      <c r="M10" s="168"/>
    </row>
    <row r="11" spans="1:13" ht="14.25" customHeight="1" x14ac:dyDescent="0.2">
      <c r="A11" s="157"/>
      <c r="B11" s="45" t="s">
        <v>12</v>
      </c>
      <c r="C11" s="46" t="s">
        <v>121</v>
      </c>
      <c r="D11" s="46" t="s">
        <v>12</v>
      </c>
      <c r="E11" s="46" t="s">
        <v>121</v>
      </c>
      <c r="F11" s="46" t="s">
        <v>12</v>
      </c>
      <c r="G11" s="46" t="s">
        <v>121</v>
      </c>
      <c r="H11" s="46" t="s">
        <v>12</v>
      </c>
      <c r="I11" s="46" t="s">
        <v>121</v>
      </c>
      <c r="J11" s="46" t="s">
        <v>12</v>
      </c>
      <c r="K11" s="46" t="s">
        <v>121</v>
      </c>
      <c r="L11" s="46" t="s">
        <v>12</v>
      </c>
      <c r="M11" s="46" t="s">
        <v>121</v>
      </c>
    </row>
    <row r="12" spans="1:13" ht="12.75" customHeight="1" x14ac:dyDescent="0.2">
      <c r="A12" s="158"/>
      <c r="B12" s="47" t="s">
        <v>2</v>
      </c>
      <c r="C12" s="47" t="s">
        <v>11</v>
      </c>
      <c r="D12" s="47" t="s">
        <v>5</v>
      </c>
      <c r="E12" s="47" t="s">
        <v>3</v>
      </c>
      <c r="F12" s="47">
        <v>5</v>
      </c>
      <c r="G12" s="47">
        <v>6</v>
      </c>
      <c r="H12" s="47">
        <v>7</v>
      </c>
      <c r="I12" s="47">
        <v>8</v>
      </c>
      <c r="J12" s="47">
        <v>9</v>
      </c>
      <c r="K12" s="47">
        <v>10</v>
      </c>
      <c r="L12" s="47">
        <v>11</v>
      </c>
      <c r="M12" s="47">
        <v>12</v>
      </c>
    </row>
    <row r="13" spans="1:13" ht="13.7" customHeight="1" x14ac:dyDescent="0.2">
      <c r="A13" s="57" t="s">
        <v>245</v>
      </c>
      <c r="B13" s="9"/>
      <c r="C13" s="10"/>
      <c r="D13" s="9"/>
      <c r="E13" s="10"/>
      <c r="F13" s="9"/>
      <c r="G13" s="10"/>
      <c r="H13" s="9"/>
      <c r="I13" s="10"/>
      <c r="J13" s="9"/>
      <c r="K13" s="10"/>
      <c r="L13" s="9"/>
      <c r="M13" s="10"/>
    </row>
    <row r="14" spans="1:13" ht="12.75" customHeight="1" x14ac:dyDescent="0.2">
      <c r="A14" s="59"/>
      <c r="B14" s="59"/>
      <c r="C14" s="59"/>
      <c r="D14" s="59"/>
      <c r="E14" s="59"/>
      <c r="F14" s="59"/>
      <c r="G14" s="59"/>
      <c r="H14" s="60"/>
      <c r="I14" s="60"/>
      <c r="J14" s="60"/>
      <c r="K14" s="60"/>
      <c r="L14" s="59"/>
      <c r="M14" s="61" t="s">
        <v>16</v>
      </c>
    </row>
    <row r="15" spans="1:13" ht="27.75" customHeight="1" x14ac:dyDescent="0.2">
      <c r="A15" s="161" t="s">
        <v>119</v>
      </c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</sheetData>
  <mergeCells count="10">
    <mergeCell ref="H10:I10"/>
    <mergeCell ref="J10:K10"/>
    <mergeCell ref="A15:K15"/>
    <mergeCell ref="A4:M4"/>
    <mergeCell ref="A9:A12"/>
    <mergeCell ref="B9:C10"/>
    <mergeCell ref="D9:K9"/>
    <mergeCell ref="L9:M10"/>
    <mergeCell ref="D10:E10"/>
    <mergeCell ref="F10:G10"/>
  </mergeCells>
  <pageMargins left="0.70866141732283472" right="0.70866141732283472" top="0.78740157480314965" bottom="0.78740157480314965" header="0.31496062992125984" footer="0.31496062992125984"/>
  <pageSetup paperSize="9" scale="7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1"/>
  <dimension ref="A1:F73"/>
  <sheetViews>
    <sheetView showGridLines="0" zoomScale="85" zoomScaleNormal="85" zoomScaleSheetLayoutView="100" workbookViewId="0"/>
  </sheetViews>
  <sheetFormatPr baseColWidth="10" defaultRowHeight="13.5" customHeight="1" x14ac:dyDescent="0.2"/>
  <cols>
    <col min="1" max="1" width="66.75" style="92" customWidth="1"/>
    <col min="2" max="6" width="11.625" style="92" customWidth="1"/>
    <col min="7" max="247" width="11" style="92"/>
    <col min="248" max="248" width="1.25" style="92" customWidth="1"/>
    <col min="249" max="249" width="76.5" style="92" customWidth="1"/>
    <col min="250" max="503" width="11" style="92"/>
    <col min="504" max="504" width="1.25" style="92" customWidth="1"/>
    <col min="505" max="505" width="76.5" style="92" customWidth="1"/>
    <col min="506" max="759" width="11" style="92"/>
    <col min="760" max="760" width="1.25" style="92" customWidth="1"/>
    <col min="761" max="761" width="76.5" style="92" customWidth="1"/>
    <col min="762" max="1015" width="11" style="92"/>
    <col min="1016" max="1016" width="1.25" style="92" customWidth="1"/>
    <col min="1017" max="1017" width="76.5" style="92" customWidth="1"/>
    <col min="1018" max="1271" width="11" style="92"/>
    <col min="1272" max="1272" width="1.25" style="92" customWidth="1"/>
    <col min="1273" max="1273" width="76.5" style="92" customWidth="1"/>
    <col min="1274" max="1527" width="11" style="92"/>
    <col min="1528" max="1528" width="1.25" style="92" customWidth="1"/>
    <col min="1529" max="1529" width="76.5" style="92" customWidth="1"/>
    <col min="1530" max="1783" width="11" style="92"/>
    <col min="1784" max="1784" width="1.25" style="92" customWidth="1"/>
    <col min="1785" max="1785" width="76.5" style="92" customWidth="1"/>
    <col min="1786" max="2039" width="11" style="92"/>
    <col min="2040" max="2040" width="1.25" style="92" customWidth="1"/>
    <col min="2041" max="2041" width="76.5" style="92" customWidth="1"/>
    <col min="2042" max="2295" width="11" style="92"/>
    <col min="2296" max="2296" width="1.25" style="92" customWidth="1"/>
    <col min="2297" max="2297" width="76.5" style="92" customWidth="1"/>
    <col min="2298" max="2551" width="11" style="92"/>
    <col min="2552" max="2552" width="1.25" style="92" customWidth="1"/>
    <col min="2553" max="2553" width="76.5" style="92" customWidth="1"/>
    <col min="2554" max="2807" width="11" style="92"/>
    <col min="2808" max="2808" width="1.25" style="92" customWidth="1"/>
    <col min="2809" max="2809" width="76.5" style="92" customWidth="1"/>
    <col min="2810" max="3063" width="11" style="92"/>
    <col min="3064" max="3064" width="1.25" style="92" customWidth="1"/>
    <col min="3065" max="3065" width="76.5" style="92" customWidth="1"/>
    <col min="3066" max="3319" width="11" style="92"/>
    <col min="3320" max="3320" width="1.25" style="92" customWidth="1"/>
    <col min="3321" max="3321" width="76.5" style="92" customWidth="1"/>
    <col min="3322" max="3575" width="11" style="92"/>
    <col min="3576" max="3576" width="1.25" style="92" customWidth="1"/>
    <col min="3577" max="3577" width="76.5" style="92" customWidth="1"/>
    <col min="3578" max="3831" width="11" style="92"/>
    <col min="3832" max="3832" width="1.25" style="92" customWidth="1"/>
    <col min="3833" max="3833" width="76.5" style="92" customWidth="1"/>
    <col min="3834" max="4087" width="11" style="92"/>
    <col min="4088" max="4088" width="1.25" style="92" customWidth="1"/>
    <col min="4089" max="4089" width="76.5" style="92" customWidth="1"/>
    <col min="4090" max="4343" width="11" style="92"/>
    <col min="4344" max="4344" width="1.25" style="92" customWidth="1"/>
    <col min="4345" max="4345" width="76.5" style="92" customWidth="1"/>
    <col min="4346" max="4599" width="11" style="92"/>
    <col min="4600" max="4600" width="1.25" style="92" customWidth="1"/>
    <col min="4601" max="4601" width="76.5" style="92" customWidth="1"/>
    <col min="4602" max="4855" width="11" style="92"/>
    <col min="4856" max="4856" width="1.25" style="92" customWidth="1"/>
    <col min="4857" max="4857" width="76.5" style="92" customWidth="1"/>
    <col min="4858" max="5111" width="11" style="92"/>
    <col min="5112" max="5112" width="1.25" style="92" customWidth="1"/>
    <col min="5113" max="5113" width="76.5" style="92" customWidth="1"/>
    <col min="5114" max="5367" width="11" style="92"/>
    <col min="5368" max="5368" width="1.25" style="92" customWidth="1"/>
    <col min="5369" max="5369" width="76.5" style="92" customWidth="1"/>
    <col min="5370" max="5623" width="11" style="92"/>
    <col min="5624" max="5624" width="1.25" style="92" customWidth="1"/>
    <col min="5625" max="5625" width="76.5" style="92" customWidth="1"/>
    <col min="5626" max="5879" width="11" style="92"/>
    <col min="5880" max="5880" width="1.25" style="92" customWidth="1"/>
    <col min="5881" max="5881" width="76.5" style="92" customWidth="1"/>
    <col min="5882" max="6135" width="11" style="92"/>
    <col min="6136" max="6136" width="1.25" style="92" customWidth="1"/>
    <col min="6137" max="6137" width="76.5" style="92" customWidth="1"/>
    <col min="6138" max="6391" width="11" style="92"/>
    <col min="6392" max="6392" width="1.25" style="92" customWidth="1"/>
    <col min="6393" max="6393" width="76.5" style="92" customWidth="1"/>
    <col min="6394" max="6647" width="11" style="92"/>
    <col min="6648" max="6648" width="1.25" style="92" customWidth="1"/>
    <col min="6649" max="6649" width="76.5" style="92" customWidth="1"/>
    <col min="6650" max="6903" width="11" style="92"/>
    <col min="6904" max="6904" width="1.25" style="92" customWidth="1"/>
    <col min="6905" max="6905" width="76.5" style="92" customWidth="1"/>
    <col min="6906" max="7159" width="11" style="92"/>
    <col min="7160" max="7160" width="1.25" style="92" customWidth="1"/>
    <col min="7161" max="7161" width="76.5" style="92" customWidth="1"/>
    <col min="7162" max="7415" width="11" style="92"/>
    <col min="7416" max="7416" width="1.25" style="92" customWidth="1"/>
    <col min="7417" max="7417" width="76.5" style="92" customWidth="1"/>
    <col min="7418" max="7671" width="11" style="92"/>
    <col min="7672" max="7672" width="1.25" style="92" customWidth="1"/>
    <col min="7673" max="7673" width="76.5" style="92" customWidth="1"/>
    <col min="7674" max="7927" width="11" style="92"/>
    <col min="7928" max="7928" width="1.25" style="92" customWidth="1"/>
    <col min="7929" max="7929" width="76.5" style="92" customWidth="1"/>
    <col min="7930" max="8183" width="11" style="92"/>
    <col min="8184" max="8184" width="1.25" style="92" customWidth="1"/>
    <col min="8185" max="8185" width="76.5" style="92" customWidth="1"/>
    <col min="8186" max="8439" width="11" style="92"/>
    <col min="8440" max="8440" width="1.25" style="92" customWidth="1"/>
    <col min="8441" max="8441" width="76.5" style="92" customWidth="1"/>
    <col min="8442" max="8695" width="11" style="92"/>
    <col min="8696" max="8696" width="1.25" style="92" customWidth="1"/>
    <col min="8697" max="8697" width="76.5" style="92" customWidth="1"/>
    <col min="8698" max="8951" width="11" style="92"/>
    <col min="8952" max="8952" width="1.25" style="92" customWidth="1"/>
    <col min="8953" max="8953" width="76.5" style="92" customWidth="1"/>
    <col min="8954" max="9207" width="11" style="92"/>
    <col min="9208" max="9208" width="1.25" style="92" customWidth="1"/>
    <col min="9209" max="9209" width="76.5" style="92" customWidth="1"/>
    <col min="9210" max="9463" width="11" style="92"/>
    <col min="9464" max="9464" width="1.25" style="92" customWidth="1"/>
    <col min="9465" max="9465" width="76.5" style="92" customWidth="1"/>
    <col min="9466" max="9719" width="11" style="92"/>
    <col min="9720" max="9720" width="1.25" style="92" customWidth="1"/>
    <col min="9721" max="9721" width="76.5" style="92" customWidth="1"/>
    <col min="9722" max="9975" width="11" style="92"/>
    <col min="9976" max="9976" width="1.25" style="92" customWidth="1"/>
    <col min="9977" max="9977" width="76.5" style="92" customWidth="1"/>
    <col min="9978" max="10231" width="11" style="92"/>
    <col min="10232" max="10232" width="1.25" style="92" customWidth="1"/>
    <col min="10233" max="10233" width="76.5" style="92" customWidth="1"/>
    <col min="10234" max="10487" width="11" style="92"/>
    <col min="10488" max="10488" width="1.25" style="92" customWidth="1"/>
    <col min="10489" max="10489" width="76.5" style="92" customWidth="1"/>
    <col min="10490" max="10743" width="11" style="92"/>
    <col min="10744" max="10744" width="1.25" style="92" customWidth="1"/>
    <col min="10745" max="10745" width="76.5" style="92" customWidth="1"/>
    <col min="10746" max="10999" width="11" style="92"/>
    <col min="11000" max="11000" width="1.25" style="92" customWidth="1"/>
    <col min="11001" max="11001" width="76.5" style="92" customWidth="1"/>
    <col min="11002" max="11255" width="11" style="92"/>
    <col min="11256" max="11256" width="1.25" style="92" customWidth="1"/>
    <col min="11257" max="11257" width="76.5" style="92" customWidth="1"/>
    <col min="11258" max="11511" width="11" style="92"/>
    <col min="11512" max="11512" width="1.25" style="92" customWidth="1"/>
    <col min="11513" max="11513" width="76.5" style="92" customWidth="1"/>
    <col min="11514" max="11767" width="11" style="92"/>
    <col min="11768" max="11768" width="1.25" style="92" customWidth="1"/>
    <col min="11769" max="11769" width="76.5" style="92" customWidth="1"/>
    <col min="11770" max="12023" width="11" style="92"/>
    <col min="12024" max="12024" width="1.25" style="92" customWidth="1"/>
    <col min="12025" max="12025" width="76.5" style="92" customWidth="1"/>
    <col min="12026" max="12279" width="11" style="92"/>
    <col min="12280" max="12280" width="1.25" style="92" customWidth="1"/>
    <col min="12281" max="12281" width="76.5" style="92" customWidth="1"/>
    <col min="12282" max="12535" width="11" style="92"/>
    <col min="12536" max="12536" width="1.25" style="92" customWidth="1"/>
    <col min="12537" max="12537" width="76.5" style="92" customWidth="1"/>
    <col min="12538" max="12791" width="11" style="92"/>
    <col min="12792" max="12792" width="1.25" style="92" customWidth="1"/>
    <col min="12793" max="12793" width="76.5" style="92" customWidth="1"/>
    <col min="12794" max="13047" width="11" style="92"/>
    <col min="13048" max="13048" width="1.25" style="92" customWidth="1"/>
    <col min="13049" max="13049" width="76.5" style="92" customWidth="1"/>
    <col min="13050" max="13303" width="11" style="92"/>
    <col min="13304" max="13304" width="1.25" style="92" customWidth="1"/>
    <col min="13305" max="13305" width="76.5" style="92" customWidth="1"/>
    <col min="13306" max="13559" width="11" style="92"/>
    <col min="13560" max="13560" width="1.25" style="92" customWidth="1"/>
    <col min="13561" max="13561" width="76.5" style="92" customWidth="1"/>
    <col min="13562" max="13815" width="11" style="92"/>
    <col min="13816" max="13816" width="1.25" style="92" customWidth="1"/>
    <col min="13817" max="13817" width="76.5" style="92" customWidth="1"/>
    <col min="13818" max="14071" width="11" style="92"/>
    <col min="14072" max="14072" width="1.25" style="92" customWidth="1"/>
    <col min="14073" max="14073" width="76.5" style="92" customWidth="1"/>
    <col min="14074" max="14327" width="11" style="92"/>
    <col min="14328" max="14328" width="1.25" style="92" customWidth="1"/>
    <col min="14329" max="14329" width="76.5" style="92" customWidth="1"/>
    <col min="14330" max="14583" width="11" style="92"/>
    <col min="14584" max="14584" width="1.25" style="92" customWidth="1"/>
    <col min="14585" max="14585" width="76.5" style="92" customWidth="1"/>
    <col min="14586" max="14839" width="11" style="92"/>
    <col min="14840" max="14840" width="1.25" style="92" customWidth="1"/>
    <col min="14841" max="14841" width="76.5" style="92" customWidth="1"/>
    <col min="14842" max="15095" width="11" style="92"/>
    <col min="15096" max="15096" width="1.25" style="92" customWidth="1"/>
    <col min="15097" max="15097" width="76.5" style="92" customWidth="1"/>
    <col min="15098" max="15351" width="11" style="92"/>
    <col min="15352" max="15352" width="1.25" style="92" customWidth="1"/>
    <col min="15353" max="15353" width="76.5" style="92" customWidth="1"/>
    <col min="15354" max="15607" width="11" style="92"/>
    <col min="15608" max="15608" width="1.25" style="92" customWidth="1"/>
    <col min="15609" max="15609" width="76.5" style="92" customWidth="1"/>
    <col min="15610" max="15863" width="11" style="92"/>
    <col min="15864" max="15864" width="1.25" style="92" customWidth="1"/>
    <col min="15865" max="15865" width="76.5" style="92" customWidth="1"/>
    <col min="15866" max="16119" width="11" style="92"/>
    <col min="16120" max="16120" width="1.25" style="92" customWidth="1"/>
    <col min="16121" max="16121" width="76.5" style="92" customWidth="1"/>
    <col min="16122" max="16384" width="11" style="92"/>
  </cols>
  <sheetData>
    <row r="1" spans="1:6" ht="39.75" customHeight="1" x14ac:dyDescent="0.2">
      <c r="A1" s="94" t="s">
        <v>211</v>
      </c>
      <c r="B1" s="94"/>
      <c r="C1" s="95"/>
      <c r="D1" s="95"/>
      <c r="E1" s="95"/>
      <c r="F1" s="93" t="str">
        <f>Impressum!$B$7</f>
        <v>Der Ausbildungsmarkt Ausbildungsbeginn bis Ende des Jahres 2024</v>
      </c>
    </row>
    <row r="3" spans="1:6" ht="13.5" customHeight="1" x14ac:dyDescent="0.2">
      <c r="A3" s="91" t="s">
        <v>53</v>
      </c>
    </row>
    <row r="4" spans="1:6" ht="13.5" customHeight="1" x14ac:dyDescent="0.2">
      <c r="A4" s="18"/>
    </row>
    <row r="5" spans="1:6" ht="16.5" customHeight="1" x14ac:dyDescent="0.2">
      <c r="A5" s="175" t="str">
        <f>CONCATENATE("''Bewerberinnen und Bewerber für Berufsausbildungsstellen für den Ausbildungsbeginn bis Ende ",YEAR(Impressum!B11),"''")</f>
        <v>''Bewerberinnen und Bewerber für Berufsausbildungsstellen für den Ausbildungsbeginn bis Ende 2025''</v>
      </c>
      <c r="B5" s="175"/>
      <c r="C5" s="175"/>
      <c r="D5" s="175"/>
      <c r="E5" s="175"/>
      <c r="F5" s="175"/>
    </row>
    <row r="6" spans="1:6" ht="15" x14ac:dyDescent="0.2">
      <c r="A6" s="4" t="s">
        <v>167</v>
      </c>
    </row>
    <row r="7" spans="1:6" ht="13.5" customHeight="1" x14ac:dyDescent="0.2">
      <c r="A7" s="4"/>
    </row>
    <row r="8" spans="1:6" ht="16.5" customHeight="1" x14ac:dyDescent="0.2">
      <c r="A8" s="92" t="s">
        <v>212</v>
      </c>
    </row>
    <row r="9" spans="1:6" ht="16.5" customHeight="1" x14ac:dyDescent="0.2">
      <c r="A9" s="92" t="s">
        <v>168</v>
      </c>
    </row>
    <row r="10" spans="1:6" ht="16.5" customHeight="1" x14ac:dyDescent="0.2">
      <c r="A10" s="92" t="s">
        <v>169</v>
      </c>
    </row>
    <row r="11" spans="1:6" ht="16.5" customHeight="1" x14ac:dyDescent="0.2">
      <c r="A11" s="92" t="s">
        <v>170</v>
      </c>
    </row>
    <row r="13" spans="1:6" ht="16.5" customHeight="1" x14ac:dyDescent="0.2">
      <c r="A13" s="92" t="s">
        <v>171</v>
      </c>
    </row>
    <row r="14" spans="1:6" ht="16.5" customHeight="1" x14ac:dyDescent="0.2">
      <c r="A14" s="92" t="s">
        <v>172</v>
      </c>
    </row>
    <row r="15" spans="1:6" ht="16.5" customHeight="1" x14ac:dyDescent="0.2">
      <c r="A15" s="92" t="s">
        <v>173</v>
      </c>
    </row>
    <row r="17" spans="1:6" ht="29.25" customHeight="1" x14ac:dyDescent="0.2">
      <c r="A17" s="177" t="s">
        <v>229</v>
      </c>
      <c r="B17" s="177"/>
      <c r="C17" s="177"/>
      <c r="D17" s="177"/>
      <c r="E17" s="177"/>
      <c r="F17" s="177"/>
    </row>
    <row r="19" spans="1:6" ht="16.5" customHeight="1" x14ac:dyDescent="0.2">
      <c r="A19" s="92" t="s">
        <v>174</v>
      </c>
    </row>
    <row r="20" spans="1:6" ht="16.5" customHeight="1" x14ac:dyDescent="0.2">
      <c r="A20" s="92" t="s">
        <v>175</v>
      </c>
    </row>
    <row r="22" spans="1:6" ht="16.5" customHeight="1" x14ac:dyDescent="0.2">
      <c r="A22" s="92" t="s">
        <v>176</v>
      </c>
    </row>
    <row r="23" spans="1:6" ht="16.5" customHeight="1" x14ac:dyDescent="0.2">
      <c r="A23" s="92" t="s">
        <v>177</v>
      </c>
    </row>
    <row r="25" spans="1:6" ht="16.5" customHeight="1" x14ac:dyDescent="0.2">
      <c r="A25" s="96" t="s">
        <v>178</v>
      </c>
    </row>
    <row r="27" spans="1:6" ht="16.5" customHeight="1" x14ac:dyDescent="0.2">
      <c r="A27" s="92" t="s">
        <v>186</v>
      </c>
    </row>
    <row r="28" spans="1:6" ht="16.5" customHeight="1" x14ac:dyDescent="0.2">
      <c r="A28" s="92" t="s">
        <v>187</v>
      </c>
    </row>
    <row r="30" spans="1:6" ht="16.5" customHeight="1" x14ac:dyDescent="0.2">
      <c r="A30" s="92" t="s">
        <v>188</v>
      </c>
    </row>
    <row r="31" spans="1:6" ht="16.5" customHeight="1" x14ac:dyDescent="0.2">
      <c r="A31" s="92" t="s">
        <v>189</v>
      </c>
    </row>
    <row r="32" spans="1:6" ht="16.5" customHeight="1" x14ac:dyDescent="0.2">
      <c r="A32" s="92" t="s">
        <v>190</v>
      </c>
    </row>
    <row r="33" spans="1:6" ht="16.5" customHeight="1" x14ac:dyDescent="0.2">
      <c r="A33" s="92" t="s">
        <v>191</v>
      </c>
    </row>
    <row r="35" spans="1:6" ht="16.5" customHeight="1" x14ac:dyDescent="0.2">
      <c r="A35" s="92" t="s">
        <v>179</v>
      </c>
    </row>
    <row r="36" spans="1:6" ht="16.5" customHeight="1" x14ac:dyDescent="0.2">
      <c r="A36" s="92" t="s">
        <v>180</v>
      </c>
    </row>
    <row r="37" spans="1:6" ht="16.5" customHeight="1" x14ac:dyDescent="0.2">
      <c r="A37" s="92" t="s">
        <v>181</v>
      </c>
    </row>
    <row r="38" spans="1:6" ht="16.5" customHeight="1" x14ac:dyDescent="0.2">
      <c r="A38" s="92" t="s">
        <v>182</v>
      </c>
    </row>
    <row r="39" spans="1:6" ht="16.5" customHeight="1" x14ac:dyDescent="0.2">
      <c r="A39" s="92" t="s">
        <v>183</v>
      </c>
    </row>
    <row r="40" spans="1:6" ht="16.5" customHeight="1" x14ac:dyDescent="0.2">
      <c r="A40" s="92" t="s">
        <v>184</v>
      </c>
    </row>
    <row r="41" spans="1:6" ht="16.5" customHeight="1" x14ac:dyDescent="0.2">
      <c r="A41" s="92" t="s">
        <v>185</v>
      </c>
    </row>
    <row r="43" spans="1:6" ht="16.5" customHeight="1" x14ac:dyDescent="0.2">
      <c r="A43" s="92" t="s">
        <v>192</v>
      </c>
    </row>
    <row r="44" spans="1:6" ht="16.5" customHeight="1" x14ac:dyDescent="0.2">
      <c r="A44" s="92" t="s">
        <v>193</v>
      </c>
    </row>
    <row r="47" spans="1:6" s="8" customFormat="1" ht="16.5" customHeight="1" x14ac:dyDescent="0.2">
      <c r="A47" s="176" t="str">
        <f>CONCATENATE("''Berufsausbildungsstellen für den Ausbildungsbeginn bis Ende ",YEAR(Impressum!B11),"''")</f>
        <v>''Berufsausbildungsstellen für den Ausbildungsbeginn bis Ende 2025''</v>
      </c>
      <c r="B47" s="176"/>
      <c r="C47" s="176"/>
      <c r="D47" s="176"/>
      <c r="E47" s="176"/>
      <c r="F47" s="176"/>
    </row>
    <row r="48" spans="1:6" s="8" customFormat="1" ht="15" x14ac:dyDescent="0.2">
      <c r="A48" s="8" t="s">
        <v>167</v>
      </c>
    </row>
    <row r="50" spans="1:1" ht="16.5" customHeight="1" x14ac:dyDescent="0.2">
      <c r="A50" s="92" t="s">
        <v>194</v>
      </c>
    </row>
    <row r="51" spans="1:1" ht="16.5" customHeight="1" x14ac:dyDescent="0.2">
      <c r="A51" s="92" t="s">
        <v>195</v>
      </c>
    </row>
    <row r="53" spans="1:1" ht="16.5" customHeight="1" x14ac:dyDescent="0.2">
      <c r="A53" s="92" t="s">
        <v>196</v>
      </c>
    </row>
    <row r="55" spans="1:1" ht="16.5" customHeight="1" x14ac:dyDescent="0.2">
      <c r="A55" s="92" t="s">
        <v>197</v>
      </c>
    </row>
    <row r="56" spans="1:1" ht="16.5" customHeight="1" x14ac:dyDescent="0.2">
      <c r="A56" s="92" t="s">
        <v>198</v>
      </c>
    </row>
    <row r="58" spans="1:1" ht="16.5" customHeight="1" x14ac:dyDescent="0.2">
      <c r="A58" s="92" t="s">
        <v>199</v>
      </c>
    </row>
    <row r="59" spans="1:1" ht="16.5" customHeight="1" x14ac:dyDescent="0.2">
      <c r="A59" s="92" t="s">
        <v>200</v>
      </c>
    </row>
    <row r="61" spans="1:1" ht="16.5" customHeight="1" x14ac:dyDescent="0.2">
      <c r="A61" s="92" t="s">
        <v>201</v>
      </c>
    </row>
    <row r="62" spans="1:1" ht="16.5" customHeight="1" x14ac:dyDescent="0.2">
      <c r="A62" s="92" t="s">
        <v>198</v>
      </c>
    </row>
    <row r="64" spans="1:1" ht="16.5" customHeight="1" x14ac:dyDescent="0.2">
      <c r="A64" s="92" t="s">
        <v>202</v>
      </c>
    </row>
    <row r="65" spans="1:6" ht="16.5" customHeight="1" x14ac:dyDescent="0.2">
      <c r="A65" s="92" t="s">
        <v>203</v>
      </c>
    </row>
    <row r="68" spans="1:6" s="8" customFormat="1" ht="15.75" x14ac:dyDescent="0.2">
      <c r="A68" s="176" t="s">
        <v>204</v>
      </c>
      <c r="B68" s="176"/>
      <c r="C68" s="176"/>
      <c r="D68" s="176"/>
      <c r="E68" s="176"/>
      <c r="F68" s="176"/>
    </row>
    <row r="70" spans="1:6" ht="16.5" customHeight="1" x14ac:dyDescent="0.2">
      <c r="A70" s="92" t="s">
        <v>205</v>
      </c>
    </row>
    <row r="71" spans="1:6" ht="16.5" customHeight="1" x14ac:dyDescent="0.2">
      <c r="A71" s="92" t="s">
        <v>206</v>
      </c>
    </row>
    <row r="73" spans="1:6" ht="26.25" customHeight="1" x14ac:dyDescent="0.2">
      <c r="A73" s="173" t="s">
        <v>207</v>
      </c>
      <c r="B73" s="174"/>
      <c r="C73" s="174"/>
    </row>
  </sheetData>
  <mergeCells count="5">
    <mergeCell ref="A73:C73"/>
    <mergeCell ref="A5:F5"/>
    <mergeCell ref="A47:F47"/>
    <mergeCell ref="A68:F68"/>
    <mergeCell ref="A17:F17"/>
  </mergeCells>
  <hyperlinks>
    <hyperlink ref="A17" r:id="rId1" xr:uid="{00000000-0004-0000-0F00-000000000000}"/>
    <hyperlink ref="A73" r:id="rId2" xr:uid="{00000000-0004-0000-0F00-000001000000}"/>
  </hyperlinks>
  <printOptions horizontalCentered="1"/>
  <pageMargins left="0.70866141732283472" right="0.70866141732283472" top="0.59055118110236227" bottom="0.59055118110236227" header="0.31496062992125984" footer="0.31496062992125984"/>
  <pageSetup paperSize="9" scale="60" fitToWidth="0" fitToHeight="0" orientation="portrait" r:id="rId3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79EF5-8F79-403F-9767-6F06C51F1A43}">
  <dimension ref="A1:K63"/>
  <sheetViews>
    <sheetView showGridLines="0" zoomScaleNormal="100" zoomScaleSheetLayoutView="100" workbookViewId="0"/>
  </sheetViews>
  <sheetFormatPr baseColWidth="10" defaultRowHeight="16.5" customHeight="1" x14ac:dyDescent="0.2"/>
  <cols>
    <col min="1" max="1" width="2.375" style="138" customWidth="1"/>
    <col min="2" max="2" width="15.125" style="138" customWidth="1"/>
    <col min="3" max="3" width="20.375" style="138" customWidth="1"/>
    <col min="4" max="5" width="10" style="138" customWidth="1"/>
    <col min="6" max="8" width="11" style="138"/>
    <col min="9" max="9" width="13.75" style="138" customWidth="1"/>
    <col min="10" max="256" width="11" style="138"/>
    <col min="257" max="257" width="2.375" style="138" customWidth="1"/>
    <col min="258" max="258" width="15.125" style="138" customWidth="1"/>
    <col min="259" max="259" width="20.375" style="138" customWidth="1"/>
    <col min="260" max="261" width="10" style="138" customWidth="1"/>
    <col min="262" max="264" width="11" style="138"/>
    <col min="265" max="265" width="13.75" style="138" customWidth="1"/>
    <col min="266" max="512" width="11" style="138"/>
    <col min="513" max="513" width="2.375" style="138" customWidth="1"/>
    <col min="514" max="514" width="15.125" style="138" customWidth="1"/>
    <col min="515" max="515" width="20.375" style="138" customWidth="1"/>
    <col min="516" max="517" width="10" style="138" customWidth="1"/>
    <col min="518" max="520" width="11" style="138"/>
    <col min="521" max="521" width="13.75" style="138" customWidth="1"/>
    <col min="522" max="768" width="11" style="138"/>
    <col min="769" max="769" width="2.375" style="138" customWidth="1"/>
    <col min="770" max="770" width="15.125" style="138" customWidth="1"/>
    <col min="771" max="771" width="20.375" style="138" customWidth="1"/>
    <col min="772" max="773" width="10" style="138" customWidth="1"/>
    <col min="774" max="776" width="11" style="138"/>
    <col min="777" max="777" width="13.75" style="138" customWidth="1"/>
    <col min="778" max="1024" width="11" style="138"/>
    <col min="1025" max="1025" width="2.375" style="138" customWidth="1"/>
    <col min="1026" max="1026" width="15.125" style="138" customWidth="1"/>
    <col min="1027" max="1027" width="20.375" style="138" customWidth="1"/>
    <col min="1028" max="1029" width="10" style="138" customWidth="1"/>
    <col min="1030" max="1032" width="11" style="138"/>
    <col min="1033" max="1033" width="13.75" style="138" customWidth="1"/>
    <col min="1034" max="1280" width="11" style="138"/>
    <col min="1281" max="1281" width="2.375" style="138" customWidth="1"/>
    <col min="1282" max="1282" width="15.125" style="138" customWidth="1"/>
    <col min="1283" max="1283" width="20.375" style="138" customWidth="1"/>
    <col min="1284" max="1285" width="10" style="138" customWidth="1"/>
    <col min="1286" max="1288" width="11" style="138"/>
    <col min="1289" max="1289" width="13.75" style="138" customWidth="1"/>
    <col min="1290" max="1536" width="11" style="138"/>
    <col min="1537" max="1537" width="2.375" style="138" customWidth="1"/>
    <col min="1538" max="1538" width="15.125" style="138" customWidth="1"/>
    <col min="1539" max="1539" width="20.375" style="138" customWidth="1"/>
    <col min="1540" max="1541" width="10" style="138" customWidth="1"/>
    <col min="1542" max="1544" width="11" style="138"/>
    <col min="1545" max="1545" width="13.75" style="138" customWidth="1"/>
    <col min="1546" max="1792" width="11" style="138"/>
    <col min="1793" max="1793" width="2.375" style="138" customWidth="1"/>
    <col min="1794" max="1794" width="15.125" style="138" customWidth="1"/>
    <col min="1795" max="1795" width="20.375" style="138" customWidth="1"/>
    <col min="1796" max="1797" width="10" style="138" customWidth="1"/>
    <col min="1798" max="1800" width="11" style="138"/>
    <col min="1801" max="1801" width="13.75" style="138" customWidth="1"/>
    <col min="1802" max="2048" width="11" style="138"/>
    <col min="2049" max="2049" width="2.375" style="138" customWidth="1"/>
    <col min="2050" max="2050" width="15.125" style="138" customWidth="1"/>
    <col min="2051" max="2051" width="20.375" style="138" customWidth="1"/>
    <col min="2052" max="2053" width="10" style="138" customWidth="1"/>
    <col min="2054" max="2056" width="11" style="138"/>
    <col min="2057" max="2057" width="13.75" style="138" customWidth="1"/>
    <col min="2058" max="2304" width="11" style="138"/>
    <col min="2305" max="2305" width="2.375" style="138" customWidth="1"/>
    <col min="2306" max="2306" width="15.125" style="138" customWidth="1"/>
    <col min="2307" max="2307" width="20.375" style="138" customWidth="1"/>
    <col min="2308" max="2309" width="10" style="138" customWidth="1"/>
    <col min="2310" max="2312" width="11" style="138"/>
    <col min="2313" max="2313" width="13.75" style="138" customWidth="1"/>
    <col min="2314" max="2560" width="11" style="138"/>
    <col min="2561" max="2561" width="2.375" style="138" customWidth="1"/>
    <col min="2562" max="2562" width="15.125" style="138" customWidth="1"/>
    <col min="2563" max="2563" width="20.375" style="138" customWidth="1"/>
    <col min="2564" max="2565" width="10" style="138" customWidth="1"/>
    <col min="2566" max="2568" width="11" style="138"/>
    <col min="2569" max="2569" width="13.75" style="138" customWidth="1"/>
    <col min="2570" max="2816" width="11" style="138"/>
    <col min="2817" max="2817" width="2.375" style="138" customWidth="1"/>
    <col min="2818" max="2818" width="15.125" style="138" customWidth="1"/>
    <col min="2819" max="2819" width="20.375" style="138" customWidth="1"/>
    <col min="2820" max="2821" width="10" style="138" customWidth="1"/>
    <col min="2822" max="2824" width="11" style="138"/>
    <col min="2825" max="2825" width="13.75" style="138" customWidth="1"/>
    <col min="2826" max="3072" width="11" style="138"/>
    <col min="3073" max="3073" width="2.375" style="138" customWidth="1"/>
    <col min="3074" max="3074" width="15.125" style="138" customWidth="1"/>
    <col min="3075" max="3075" width="20.375" style="138" customWidth="1"/>
    <col min="3076" max="3077" width="10" style="138" customWidth="1"/>
    <col min="3078" max="3080" width="11" style="138"/>
    <col min="3081" max="3081" width="13.75" style="138" customWidth="1"/>
    <col min="3082" max="3328" width="11" style="138"/>
    <col min="3329" max="3329" width="2.375" style="138" customWidth="1"/>
    <col min="3330" max="3330" width="15.125" style="138" customWidth="1"/>
    <col min="3331" max="3331" width="20.375" style="138" customWidth="1"/>
    <col min="3332" max="3333" width="10" style="138" customWidth="1"/>
    <col min="3334" max="3336" width="11" style="138"/>
    <col min="3337" max="3337" width="13.75" style="138" customWidth="1"/>
    <col min="3338" max="3584" width="11" style="138"/>
    <col min="3585" max="3585" width="2.375" style="138" customWidth="1"/>
    <col min="3586" max="3586" width="15.125" style="138" customWidth="1"/>
    <col min="3587" max="3587" width="20.375" style="138" customWidth="1"/>
    <col min="3588" max="3589" width="10" style="138" customWidth="1"/>
    <col min="3590" max="3592" width="11" style="138"/>
    <col min="3593" max="3593" width="13.75" style="138" customWidth="1"/>
    <col min="3594" max="3840" width="11" style="138"/>
    <col min="3841" max="3841" width="2.375" style="138" customWidth="1"/>
    <col min="3842" max="3842" width="15.125" style="138" customWidth="1"/>
    <col min="3843" max="3843" width="20.375" style="138" customWidth="1"/>
    <col min="3844" max="3845" width="10" style="138" customWidth="1"/>
    <col min="3846" max="3848" width="11" style="138"/>
    <col min="3849" max="3849" width="13.75" style="138" customWidth="1"/>
    <col min="3850" max="4096" width="11" style="138"/>
    <col min="4097" max="4097" width="2.375" style="138" customWidth="1"/>
    <col min="4098" max="4098" width="15.125" style="138" customWidth="1"/>
    <col min="4099" max="4099" width="20.375" style="138" customWidth="1"/>
    <col min="4100" max="4101" width="10" style="138" customWidth="1"/>
    <col min="4102" max="4104" width="11" style="138"/>
    <col min="4105" max="4105" width="13.75" style="138" customWidth="1"/>
    <col min="4106" max="4352" width="11" style="138"/>
    <col min="4353" max="4353" width="2.375" style="138" customWidth="1"/>
    <col min="4354" max="4354" width="15.125" style="138" customWidth="1"/>
    <col min="4355" max="4355" width="20.375" style="138" customWidth="1"/>
    <col min="4356" max="4357" width="10" style="138" customWidth="1"/>
    <col min="4358" max="4360" width="11" style="138"/>
    <col min="4361" max="4361" width="13.75" style="138" customWidth="1"/>
    <col min="4362" max="4608" width="11" style="138"/>
    <col min="4609" max="4609" width="2.375" style="138" customWidth="1"/>
    <col min="4610" max="4610" width="15.125" style="138" customWidth="1"/>
    <col min="4611" max="4611" width="20.375" style="138" customWidth="1"/>
    <col min="4612" max="4613" width="10" style="138" customWidth="1"/>
    <col min="4614" max="4616" width="11" style="138"/>
    <col min="4617" max="4617" width="13.75" style="138" customWidth="1"/>
    <col min="4618" max="4864" width="11" style="138"/>
    <col min="4865" max="4865" width="2.375" style="138" customWidth="1"/>
    <col min="4866" max="4866" width="15.125" style="138" customWidth="1"/>
    <col min="4867" max="4867" width="20.375" style="138" customWidth="1"/>
    <col min="4868" max="4869" width="10" style="138" customWidth="1"/>
    <col min="4870" max="4872" width="11" style="138"/>
    <col min="4873" max="4873" width="13.75" style="138" customWidth="1"/>
    <col min="4874" max="5120" width="11" style="138"/>
    <col min="5121" max="5121" width="2.375" style="138" customWidth="1"/>
    <col min="5122" max="5122" width="15.125" style="138" customWidth="1"/>
    <col min="5123" max="5123" width="20.375" style="138" customWidth="1"/>
    <col min="5124" max="5125" width="10" style="138" customWidth="1"/>
    <col min="5126" max="5128" width="11" style="138"/>
    <col min="5129" max="5129" width="13.75" style="138" customWidth="1"/>
    <col min="5130" max="5376" width="11" style="138"/>
    <col min="5377" max="5377" width="2.375" style="138" customWidth="1"/>
    <col min="5378" max="5378" width="15.125" style="138" customWidth="1"/>
    <col min="5379" max="5379" width="20.375" style="138" customWidth="1"/>
    <col min="5380" max="5381" width="10" style="138" customWidth="1"/>
    <col min="5382" max="5384" width="11" style="138"/>
    <col min="5385" max="5385" width="13.75" style="138" customWidth="1"/>
    <col min="5386" max="5632" width="11" style="138"/>
    <col min="5633" max="5633" width="2.375" style="138" customWidth="1"/>
    <col min="5634" max="5634" width="15.125" style="138" customWidth="1"/>
    <col min="5635" max="5635" width="20.375" style="138" customWidth="1"/>
    <col min="5636" max="5637" width="10" style="138" customWidth="1"/>
    <col min="5638" max="5640" width="11" style="138"/>
    <col min="5641" max="5641" width="13.75" style="138" customWidth="1"/>
    <col min="5642" max="5888" width="11" style="138"/>
    <col min="5889" max="5889" width="2.375" style="138" customWidth="1"/>
    <col min="5890" max="5890" width="15.125" style="138" customWidth="1"/>
    <col min="5891" max="5891" width="20.375" style="138" customWidth="1"/>
    <col min="5892" max="5893" width="10" style="138" customWidth="1"/>
    <col min="5894" max="5896" width="11" style="138"/>
    <col min="5897" max="5897" width="13.75" style="138" customWidth="1"/>
    <col min="5898" max="6144" width="11" style="138"/>
    <col min="6145" max="6145" width="2.375" style="138" customWidth="1"/>
    <col min="6146" max="6146" width="15.125" style="138" customWidth="1"/>
    <col min="6147" max="6147" width="20.375" style="138" customWidth="1"/>
    <col min="6148" max="6149" width="10" style="138" customWidth="1"/>
    <col min="6150" max="6152" width="11" style="138"/>
    <col min="6153" max="6153" width="13.75" style="138" customWidth="1"/>
    <col min="6154" max="6400" width="11" style="138"/>
    <col min="6401" max="6401" width="2.375" style="138" customWidth="1"/>
    <col min="6402" max="6402" width="15.125" style="138" customWidth="1"/>
    <col min="6403" max="6403" width="20.375" style="138" customWidth="1"/>
    <col min="6404" max="6405" width="10" style="138" customWidth="1"/>
    <col min="6406" max="6408" width="11" style="138"/>
    <col min="6409" max="6409" width="13.75" style="138" customWidth="1"/>
    <col min="6410" max="6656" width="11" style="138"/>
    <col min="6657" max="6657" width="2.375" style="138" customWidth="1"/>
    <col min="6658" max="6658" width="15.125" style="138" customWidth="1"/>
    <col min="6659" max="6659" width="20.375" style="138" customWidth="1"/>
    <col min="6660" max="6661" width="10" style="138" customWidth="1"/>
    <col min="6662" max="6664" width="11" style="138"/>
    <col min="6665" max="6665" width="13.75" style="138" customWidth="1"/>
    <col min="6666" max="6912" width="11" style="138"/>
    <col min="6913" max="6913" width="2.375" style="138" customWidth="1"/>
    <col min="6914" max="6914" width="15.125" style="138" customWidth="1"/>
    <col min="6915" max="6915" width="20.375" style="138" customWidth="1"/>
    <col min="6916" max="6917" width="10" style="138" customWidth="1"/>
    <col min="6918" max="6920" width="11" style="138"/>
    <col min="6921" max="6921" width="13.75" style="138" customWidth="1"/>
    <col min="6922" max="7168" width="11" style="138"/>
    <col min="7169" max="7169" width="2.375" style="138" customWidth="1"/>
    <col min="7170" max="7170" width="15.125" style="138" customWidth="1"/>
    <col min="7171" max="7171" width="20.375" style="138" customWidth="1"/>
    <col min="7172" max="7173" width="10" style="138" customWidth="1"/>
    <col min="7174" max="7176" width="11" style="138"/>
    <col min="7177" max="7177" width="13.75" style="138" customWidth="1"/>
    <col min="7178" max="7424" width="11" style="138"/>
    <col min="7425" max="7425" width="2.375" style="138" customWidth="1"/>
    <col min="7426" max="7426" width="15.125" style="138" customWidth="1"/>
    <col min="7427" max="7427" width="20.375" style="138" customWidth="1"/>
    <col min="7428" max="7429" width="10" style="138" customWidth="1"/>
    <col min="7430" max="7432" width="11" style="138"/>
    <col min="7433" max="7433" width="13.75" style="138" customWidth="1"/>
    <col min="7434" max="7680" width="11" style="138"/>
    <col min="7681" max="7681" width="2.375" style="138" customWidth="1"/>
    <col min="7682" max="7682" width="15.125" style="138" customWidth="1"/>
    <col min="7683" max="7683" width="20.375" style="138" customWidth="1"/>
    <col min="7684" max="7685" width="10" style="138" customWidth="1"/>
    <col min="7686" max="7688" width="11" style="138"/>
    <col min="7689" max="7689" width="13.75" style="138" customWidth="1"/>
    <col min="7690" max="7936" width="11" style="138"/>
    <col min="7937" max="7937" width="2.375" style="138" customWidth="1"/>
    <col min="7938" max="7938" width="15.125" style="138" customWidth="1"/>
    <col min="7939" max="7939" width="20.375" style="138" customWidth="1"/>
    <col min="7940" max="7941" width="10" style="138" customWidth="1"/>
    <col min="7942" max="7944" width="11" style="138"/>
    <col min="7945" max="7945" width="13.75" style="138" customWidth="1"/>
    <col min="7946" max="8192" width="11" style="138"/>
    <col min="8193" max="8193" width="2.375" style="138" customWidth="1"/>
    <col min="8194" max="8194" width="15.125" style="138" customWidth="1"/>
    <col min="8195" max="8195" width="20.375" style="138" customWidth="1"/>
    <col min="8196" max="8197" width="10" style="138" customWidth="1"/>
    <col min="8198" max="8200" width="11" style="138"/>
    <col min="8201" max="8201" width="13.75" style="138" customWidth="1"/>
    <col min="8202" max="8448" width="11" style="138"/>
    <col min="8449" max="8449" width="2.375" style="138" customWidth="1"/>
    <col min="8450" max="8450" width="15.125" style="138" customWidth="1"/>
    <col min="8451" max="8451" width="20.375" style="138" customWidth="1"/>
    <col min="8452" max="8453" width="10" style="138" customWidth="1"/>
    <col min="8454" max="8456" width="11" style="138"/>
    <col min="8457" max="8457" width="13.75" style="138" customWidth="1"/>
    <col min="8458" max="8704" width="11" style="138"/>
    <col min="8705" max="8705" width="2.375" style="138" customWidth="1"/>
    <col min="8706" max="8706" width="15.125" style="138" customWidth="1"/>
    <col min="8707" max="8707" width="20.375" style="138" customWidth="1"/>
    <col min="8708" max="8709" width="10" style="138" customWidth="1"/>
    <col min="8710" max="8712" width="11" style="138"/>
    <col min="8713" max="8713" width="13.75" style="138" customWidth="1"/>
    <col min="8714" max="8960" width="11" style="138"/>
    <col min="8961" max="8961" width="2.375" style="138" customWidth="1"/>
    <col min="8962" max="8962" width="15.125" style="138" customWidth="1"/>
    <col min="8963" max="8963" width="20.375" style="138" customWidth="1"/>
    <col min="8964" max="8965" width="10" style="138" customWidth="1"/>
    <col min="8966" max="8968" width="11" style="138"/>
    <col min="8969" max="8969" width="13.75" style="138" customWidth="1"/>
    <col min="8970" max="9216" width="11" style="138"/>
    <col min="9217" max="9217" width="2.375" style="138" customWidth="1"/>
    <col min="9218" max="9218" width="15.125" style="138" customWidth="1"/>
    <col min="9219" max="9219" width="20.375" style="138" customWidth="1"/>
    <col min="9220" max="9221" width="10" style="138" customWidth="1"/>
    <col min="9222" max="9224" width="11" style="138"/>
    <col min="9225" max="9225" width="13.75" style="138" customWidth="1"/>
    <col min="9226" max="9472" width="11" style="138"/>
    <col min="9473" max="9473" width="2.375" style="138" customWidth="1"/>
    <col min="9474" max="9474" width="15.125" style="138" customWidth="1"/>
    <col min="9475" max="9475" width="20.375" style="138" customWidth="1"/>
    <col min="9476" max="9477" width="10" style="138" customWidth="1"/>
    <col min="9478" max="9480" width="11" style="138"/>
    <col min="9481" max="9481" width="13.75" style="138" customWidth="1"/>
    <col min="9482" max="9728" width="11" style="138"/>
    <col min="9729" max="9729" width="2.375" style="138" customWidth="1"/>
    <col min="9730" max="9730" width="15.125" style="138" customWidth="1"/>
    <col min="9731" max="9731" width="20.375" style="138" customWidth="1"/>
    <col min="9732" max="9733" width="10" style="138" customWidth="1"/>
    <col min="9734" max="9736" width="11" style="138"/>
    <col min="9737" max="9737" width="13.75" style="138" customWidth="1"/>
    <col min="9738" max="9984" width="11" style="138"/>
    <col min="9985" max="9985" width="2.375" style="138" customWidth="1"/>
    <col min="9986" max="9986" width="15.125" style="138" customWidth="1"/>
    <col min="9987" max="9987" width="20.375" style="138" customWidth="1"/>
    <col min="9988" max="9989" width="10" style="138" customWidth="1"/>
    <col min="9990" max="9992" width="11" style="138"/>
    <col min="9993" max="9993" width="13.75" style="138" customWidth="1"/>
    <col min="9994" max="10240" width="11" style="138"/>
    <col min="10241" max="10241" width="2.375" style="138" customWidth="1"/>
    <col min="10242" max="10242" width="15.125" style="138" customWidth="1"/>
    <col min="10243" max="10243" width="20.375" style="138" customWidth="1"/>
    <col min="10244" max="10245" width="10" style="138" customWidth="1"/>
    <col min="10246" max="10248" width="11" style="138"/>
    <col min="10249" max="10249" width="13.75" style="138" customWidth="1"/>
    <col min="10250" max="10496" width="11" style="138"/>
    <col min="10497" max="10497" width="2.375" style="138" customWidth="1"/>
    <col min="10498" max="10498" width="15.125" style="138" customWidth="1"/>
    <col min="10499" max="10499" width="20.375" style="138" customWidth="1"/>
    <col min="10500" max="10501" width="10" style="138" customWidth="1"/>
    <col min="10502" max="10504" width="11" style="138"/>
    <col min="10505" max="10505" width="13.75" style="138" customWidth="1"/>
    <col min="10506" max="10752" width="11" style="138"/>
    <col min="10753" max="10753" width="2.375" style="138" customWidth="1"/>
    <col min="10754" max="10754" width="15.125" style="138" customWidth="1"/>
    <col min="10755" max="10755" width="20.375" style="138" customWidth="1"/>
    <col min="10756" max="10757" width="10" style="138" customWidth="1"/>
    <col min="10758" max="10760" width="11" style="138"/>
    <col min="10761" max="10761" width="13.75" style="138" customWidth="1"/>
    <col min="10762" max="11008" width="11" style="138"/>
    <col min="11009" max="11009" width="2.375" style="138" customWidth="1"/>
    <col min="11010" max="11010" width="15.125" style="138" customWidth="1"/>
    <col min="11011" max="11011" width="20.375" style="138" customWidth="1"/>
    <col min="11012" max="11013" width="10" style="138" customWidth="1"/>
    <col min="11014" max="11016" width="11" style="138"/>
    <col min="11017" max="11017" width="13.75" style="138" customWidth="1"/>
    <col min="11018" max="11264" width="11" style="138"/>
    <col min="11265" max="11265" width="2.375" style="138" customWidth="1"/>
    <col min="11266" max="11266" width="15.125" style="138" customWidth="1"/>
    <col min="11267" max="11267" width="20.375" style="138" customWidth="1"/>
    <col min="11268" max="11269" width="10" style="138" customWidth="1"/>
    <col min="11270" max="11272" width="11" style="138"/>
    <col min="11273" max="11273" width="13.75" style="138" customWidth="1"/>
    <col min="11274" max="11520" width="11" style="138"/>
    <col min="11521" max="11521" width="2.375" style="138" customWidth="1"/>
    <col min="11522" max="11522" width="15.125" style="138" customWidth="1"/>
    <col min="11523" max="11523" width="20.375" style="138" customWidth="1"/>
    <col min="11524" max="11525" width="10" style="138" customWidth="1"/>
    <col min="11526" max="11528" width="11" style="138"/>
    <col min="11529" max="11529" width="13.75" style="138" customWidth="1"/>
    <col min="11530" max="11776" width="11" style="138"/>
    <col min="11777" max="11777" width="2.375" style="138" customWidth="1"/>
    <col min="11778" max="11778" width="15.125" style="138" customWidth="1"/>
    <col min="11779" max="11779" width="20.375" style="138" customWidth="1"/>
    <col min="11780" max="11781" width="10" style="138" customWidth="1"/>
    <col min="11782" max="11784" width="11" style="138"/>
    <col min="11785" max="11785" width="13.75" style="138" customWidth="1"/>
    <col min="11786" max="12032" width="11" style="138"/>
    <col min="12033" max="12033" width="2.375" style="138" customWidth="1"/>
    <col min="12034" max="12034" width="15.125" style="138" customWidth="1"/>
    <col min="12035" max="12035" width="20.375" style="138" customWidth="1"/>
    <col min="12036" max="12037" width="10" style="138" customWidth="1"/>
    <col min="12038" max="12040" width="11" style="138"/>
    <col min="12041" max="12041" width="13.75" style="138" customWidth="1"/>
    <col min="12042" max="12288" width="11" style="138"/>
    <col min="12289" max="12289" width="2.375" style="138" customWidth="1"/>
    <col min="12290" max="12290" width="15.125" style="138" customWidth="1"/>
    <col min="12291" max="12291" width="20.375" style="138" customWidth="1"/>
    <col min="12292" max="12293" width="10" style="138" customWidth="1"/>
    <col min="12294" max="12296" width="11" style="138"/>
    <col min="12297" max="12297" width="13.75" style="138" customWidth="1"/>
    <col min="12298" max="12544" width="11" style="138"/>
    <col min="12545" max="12545" width="2.375" style="138" customWidth="1"/>
    <col min="12546" max="12546" width="15.125" style="138" customWidth="1"/>
    <col min="12547" max="12547" width="20.375" style="138" customWidth="1"/>
    <col min="12548" max="12549" width="10" style="138" customWidth="1"/>
    <col min="12550" max="12552" width="11" style="138"/>
    <col min="12553" max="12553" width="13.75" style="138" customWidth="1"/>
    <col min="12554" max="12800" width="11" style="138"/>
    <col min="12801" max="12801" width="2.375" style="138" customWidth="1"/>
    <col min="12802" max="12802" width="15.125" style="138" customWidth="1"/>
    <col min="12803" max="12803" width="20.375" style="138" customWidth="1"/>
    <col min="12804" max="12805" width="10" style="138" customWidth="1"/>
    <col min="12806" max="12808" width="11" style="138"/>
    <col min="12809" max="12809" width="13.75" style="138" customWidth="1"/>
    <col min="12810" max="13056" width="11" style="138"/>
    <col min="13057" max="13057" width="2.375" style="138" customWidth="1"/>
    <col min="13058" max="13058" width="15.125" style="138" customWidth="1"/>
    <col min="13059" max="13059" width="20.375" style="138" customWidth="1"/>
    <col min="13060" max="13061" width="10" style="138" customWidth="1"/>
    <col min="13062" max="13064" width="11" style="138"/>
    <col min="13065" max="13065" width="13.75" style="138" customWidth="1"/>
    <col min="13066" max="13312" width="11" style="138"/>
    <col min="13313" max="13313" width="2.375" style="138" customWidth="1"/>
    <col min="13314" max="13314" width="15.125" style="138" customWidth="1"/>
    <col min="13315" max="13315" width="20.375" style="138" customWidth="1"/>
    <col min="13316" max="13317" width="10" style="138" customWidth="1"/>
    <col min="13318" max="13320" width="11" style="138"/>
    <col min="13321" max="13321" width="13.75" style="138" customWidth="1"/>
    <col min="13322" max="13568" width="11" style="138"/>
    <col min="13569" max="13569" width="2.375" style="138" customWidth="1"/>
    <col min="13570" max="13570" width="15.125" style="138" customWidth="1"/>
    <col min="13571" max="13571" width="20.375" style="138" customWidth="1"/>
    <col min="13572" max="13573" width="10" style="138" customWidth="1"/>
    <col min="13574" max="13576" width="11" style="138"/>
    <col min="13577" max="13577" width="13.75" style="138" customWidth="1"/>
    <col min="13578" max="13824" width="11" style="138"/>
    <col min="13825" max="13825" width="2.375" style="138" customWidth="1"/>
    <col min="13826" max="13826" width="15.125" style="138" customWidth="1"/>
    <col min="13827" max="13827" width="20.375" style="138" customWidth="1"/>
    <col min="13828" max="13829" width="10" style="138" customWidth="1"/>
    <col min="13830" max="13832" width="11" style="138"/>
    <col min="13833" max="13833" width="13.75" style="138" customWidth="1"/>
    <col min="13834" max="14080" width="11" style="138"/>
    <col min="14081" max="14081" width="2.375" style="138" customWidth="1"/>
    <col min="14082" max="14082" width="15.125" style="138" customWidth="1"/>
    <col min="14083" max="14083" width="20.375" style="138" customWidth="1"/>
    <col min="14084" max="14085" width="10" style="138" customWidth="1"/>
    <col min="14086" max="14088" width="11" style="138"/>
    <col min="14089" max="14089" width="13.75" style="138" customWidth="1"/>
    <col min="14090" max="14336" width="11" style="138"/>
    <col min="14337" max="14337" width="2.375" style="138" customWidth="1"/>
    <col min="14338" max="14338" width="15.125" style="138" customWidth="1"/>
    <col min="14339" max="14339" width="20.375" style="138" customWidth="1"/>
    <col min="14340" max="14341" width="10" style="138" customWidth="1"/>
    <col min="14342" max="14344" width="11" style="138"/>
    <col min="14345" max="14345" width="13.75" style="138" customWidth="1"/>
    <col min="14346" max="14592" width="11" style="138"/>
    <col min="14593" max="14593" width="2.375" style="138" customWidth="1"/>
    <col min="14594" max="14594" width="15.125" style="138" customWidth="1"/>
    <col min="14595" max="14595" width="20.375" style="138" customWidth="1"/>
    <col min="14596" max="14597" width="10" style="138" customWidth="1"/>
    <col min="14598" max="14600" width="11" style="138"/>
    <col min="14601" max="14601" width="13.75" style="138" customWidth="1"/>
    <col min="14602" max="14848" width="11" style="138"/>
    <col min="14849" max="14849" width="2.375" style="138" customWidth="1"/>
    <col min="14850" max="14850" width="15.125" style="138" customWidth="1"/>
    <col min="14851" max="14851" width="20.375" style="138" customWidth="1"/>
    <col min="14852" max="14853" width="10" style="138" customWidth="1"/>
    <col min="14854" max="14856" width="11" style="138"/>
    <col min="14857" max="14857" width="13.75" style="138" customWidth="1"/>
    <col min="14858" max="15104" width="11" style="138"/>
    <col min="15105" max="15105" width="2.375" style="138" customWidth="1"/>
    <col min="15106" max="15106" width="15.125" style="138" customWidth="1"/>
    <col min="15107" max="15107" width="20.375" style="138" customWidth="1"/>
    <col min="15108" max="15109" width="10" style="138" customWidth="1"/>
    <col min="15110" max="15112" width="11" style="138"/>
    <col min="15113" max="15113" width="13.75" style="138" customWidth="1"/>
    <col min="15114" max="15360" width="11" style="138"/>
    <col min="15361" max="15361" width="2.375" style="138" customWidth="1"/>
    <col min="15362" max="15362" width="15.125" style="138" customWidth="1"/>
    <col min="15363" max="15363" width="20.375" style="138" customWidth="1"/>
    <col min="15364" max="15365" width="10" style="138" customWidth="1"/>
    <col min="15366" max="15368" width="11" style="138"/>
    <col min="15369" max="15369" width="13.75" style="138" customWidth="1"/>
    <col min="15370" max="15616" width="11" style="138"/>
    <col min="15617" max="15617" width="2.375" style="138" customWidth="1"/>
    <col min="15618" max="15618" width="15.125" style="138" customWidth="1"/>
    <col min="15619" max="15619" width="20.375" style="138" customWidth="1"/>
    <col min="15620" max="15621" width="10" style="138" customWidth="1"/>
    <col min="15622" max="15624" width="11" style="138"/>
    <col min="15625" max="15625" width="13.75" style="138" customWidth="1"/>
    <col min="15626" max="15872" width="11" style="138"/>
    <col min="15873" max="15873" width="2.375" style="138" customWidth="1"/>
    <col min="15874" max="15874" width="15.125" style="138" customWidth="1"/>
    <col min="15875" max="15875" width="20.375" style="138" customWidth="1"/>
    <col min="15876" max="15877" width="10" style="138" customWidth="1"/>
    <col min="15878" max="15880" width="11" style="138"/>
    <col min="15881" max="15881" width="13.75" style="138" customWidth="1"/>
    <col min="15882" max="16128" width="11" style="138"/>
    <col min="16129" max="16129" width="2.375" style="138" customWidth="1"/>
    <col min="16130" max="16130" width="15.125" style="138" customWidth="1"/>
    <col min="16131" max="16131" width="20.375" style="138" customWidth="1"/>
    <col min="16132" max="16133" width="10" style="138" customWidth="1"/>
    <col min="16134" max="16136" width="11" style="138"/>
    <col min="16137" max="16137" width="13.75" style="138" customWidth="1"/>
    <col min="16138" max="16384" width="11" style="138"/>
  </cols>
  <sheetData>
    <row r="1" spans="1:11" s="110" customFormat="1" ht="32.25" customHeight="1" x14ac:dyDescent="0.2">
      <c r="A1" s="108"/>
      <c r="B1" s="108"/>
      <c r="C1" s="108"/>
      <c r="D1" s="108"/>
      <c r="E1" s="109"/>
      <c r="F1" s="109"/>
      <c r="G1" s="109"/>
      <c r="I1" s="2"/>
    </row>
    <row r="2" spans="1:11" s="112" customFormat="1" ht="13.15" customHeight="1" x14ac:dyDescent="0.2">
      <c r="A2" s="111"/>
      <c r="C2" s="113"/>
      <c r="D2" s="113"/>
      <c r="G2" s="114" t="s">
        <v>219</v>
      </c>
      <c r="H2" s="115"/>
      <c r="I2" s="115"/>
      <c r="K2" s="2"/>
    </row>
    <row r="3" spans="1:11" s="110" customFormat="1" ht="19.5" customHeight="1" x14ac:dyDescent="0.25">
      <c r="A3" s="116" t="s">
        <v>22</v>
      </c>
      <c r="D3" s="117"/>
    </row>
    <row r="4" spans="1:11" s="112" customFormat="1" ht="19.5" customHeight="1" x14ac:dyDescent="0.2">
      <c r="A4" s="111"/>
      <c r="C4" s="113"/>
      <c r="D4" s="113"/>
      <c r="E4" s="113"/>
      <c r="G4" s="118"/>
      <c r="H4" s="115"/>
      <c r="I4" s="115"/>
    </row>
    <row r="5" spans="1:11" s="112" customFormat="1" ht="13.15" customHeight="1" x14ac:dyDescent="0.2">
      <c r="A5" s="111"/>
      <c r="C5" s="113"/>
      <c r="D5" s="113"/>
      <c r="E5" s="113"/>
      <c r="G5" s="118"/>
      <c r="H5" s="115"/>
      <c r="I5" s="115"/>
    </row>
    <row r="6" spans="1:11" s="112" customFormat="1" ht="13.15" customHeight="1" x14ac:dyDescent="0.2">
      <c r="A6" s="190" t="s">
        <v>23</v>
      </c>
      <c r="B6" s="191"/>
      <c r="C6" s="191"/>
      <c r="D6" s="191"/>
      <c r="E6" s="191"/>
      <c r="F6" s="192"/>
      <c r="G6" s="192"/>
      <c r="H6" s="115"/>
      <c r="I6" s="115"/>
    </row>
    <row r="7" spans="1:11" s="112" customFormat="1" ht="13.15" customHeight="1" x14ac:dyDescent="0.2">
      <c r="A7" s="111"/>
      <c r="C7" s="113"/>
      <c r="D7" s="113"/>
      <c r="E7" s="113"/>
      <c r="G7" s="118"/>
      <c r="H7" s="115"/>
      <c r="I7" s="115"/>
    </row>
    <row r="8" spans="1:11" s="118" customFormat="1" ht="13.15" customHeight="1" x14ac:dyDescent="0.2">
      <c r="B8" s="119" t="s">
        <v>74</v>
      </c>
      <c r="C8" s="120"/>
      <c r="D8" s="120"/>
      <c r="E8" s="121"/>
      <c r="F8" s="122"/>
      <c r="G8" s="122"/>
      <c r="H8" s="115"/>
      <c r="I8" s="115"/>
    </row>
    <row r="9" spans="1:11" s="118" customFormat="1" ht="13.15" customHeight="1" x14ac:dyDescent="0.2">
      <c r="A9" s="123"/>
      <c r="B9" s="188" t="s">
        <v>75</v>
      </c>
      <c r="C9" s="188"/>
      <c r="D9" s="177"/>
      <c r="E9" s="124"/>
      <c r="F9" s="124"/>
      <c r="H9" s="115"/>
      <c r="I9" s="115"/>
    </row>
    <row r="10" spans="1:11" s="118" customFormat="1" ht="13.15" customHeight="1" x14ac:dyDescent="0.2">
      <c r="A10" s="123"/>
      <c r="B10" s="193" t="s">
        <v>76</v>
      </c>
      <c r="C10" s="193"/>
      <c r="D10" s="125"/>
      <c r="E10" s="126"/>
      <c r="G10" s="127"/>
      <c r="H10" s="128"/>
      <c r="I10" s="128"/>
    </row>
    <row r="11" spans="1:11" s="118" customFormat="1" ht="13.15" customHeight="1" x14ac:dyDescent="0.2">
      <c r="A11" s="123"/>
      <c r="B11" s="187" t="s">
        <v>24</v>
      </c>
      <c r="C11" s="188"/>
      <c r="D11" s="129"/>
      <c r="E11" s="126"/>
      <c r="G11" s="127"/>
      <c r="H11" s="130"/>
      <c r="I11" s="130"/>
    </row>
    <row r="12" spans="1:11" s="118" customFormat="1" ht="13.15" customHeight="1" x14ac:dyDescent="0.2">
      <c r="A12" s="123"/>
      <c r="B12" s="181" t="s">
        <v>77</v>
      </c>
      <c r="C12" s="181"/>
      <c r="D12" s="129"/>
      <c r="E12" s="126"/>
      <c r="G12" s="127"/>
      <c r="H12" s="130"/>
      <c r="I12" s="130"/>
    </row>
    <row r="13" spans="1:11" s="118" customFormat="1" ht="13.15" customHeight="1" x14ac:dyDescent="0.2">
      <c r="A13" s="123"/>
      <c r="B13" s="181" t="s">
        <v>78</v>
      </c>
      <c r="C13" s="181"/>
      <c r="D13" s="129"/>
      <c r="E13" s="126"/>
      <c r="G13" s="127"/>
    </row>
    <row r="14" spans="1:11" s="118" customFormat="1" ht="13.15" customHeight="1" x14ac:dyDescent="0.2">
      <c r="A14" s="123"/>
      <c r="B14" s="181" t="s">
        <v>79</v>
      </c>
      <c r="C14" s="181"/>
      <c r="D14" s="125"/>
      <c r="E14" s="126"/>
      <c r="G14" s="127"/>
    </row>
    <row r="15" spans="1:11" s="118" customFormat="1" ht="13.15" customHeight="1" x14ac:dyDescent="0.2">
      <c r="A15" s="123"/>
      <c r="B15" s="181" t="s">
        <v>25</v>
      </c>
      <c r="C15" s="181"/>
      <c r="D15" s="125"/>
      <c r="E15" s="126"/>
      <c r="G15" s="127"/>
    </row>
    <row r="16" spans="1:11" s="118" customFormat="1" ht="13.15" customHeight="1" x14ac:dyDescent="0.2">
      <c r="A16" s="123"/>
      <c r="B16" s="186" t="s">
        <v>26</v>
      </c>
      <c r="C16" s="186"/>
      <c r="D16" s="125"/>
      <c r="E16" s="126"/>
      <c r="G16" s="127"/>
    </row>
    <row r="17" spans="1:7" s="118" customFormat="1" ht="13.15" customHeight="1" x14ac:dyDescent="0.2">
      <c r="A17" s="123"/>
      <c r="B17" s="186"/>
      <c r="C17" s="186"/>
      <c r="D17" s="125"/>
      <c r="E17" s="126"/>
      <c r="G17" s="127"/>
    </row>
    <row r="18" spans="1:7" s="118" customFormat="1" ht="13.15" customHeight="1" x14ac:dyDescent="0.2">
      <c r="B18" s="119" t="s">
        <v>80</v>
      </c>
      <c r="C18" s="3"/>
      <c r="D18" s="125"/>
      <c r="E18" s="126"/>
      <c r="G18" s="127"/>
    </row>
    <row r="19" spans="1:7" s="118" customFormat="1" ht="13.15" customHeight="1" x14ac:dyDescent="0.2">
      <c r="A19" s="123"/>
      <c r="B19" s="187" t="s">
        <v>30</v>
      </c>
      <c r="C19" s="188"/>
      <c r="D19" s="125"/>
      <c r="E19" s="126"/>
      <c r="G19" s="127"/>
    </row>
    <row r="20" spans="1:7" s="118" customFormat="1" ht="13.15" customHeight="1" x14ac:dyDescent="0.2">
      <c r="A20" s="123"/>
      <c r="B20" s="186" t="s">
        <v>81</v>
      </c>
      <c r="C20" s="186"/>
      <c r="D20" s="125"/>
      <c r="E20" s="126"/>
      <c r="G20" s="127"/>
    </row>
    <row r="21" spans="1:7" s="118" customFormat="1" ht="13.15" customHeight="1" x14ac:dyDescent="0.2">
      <c r="A21" s="123"/>
      <c r="B21" s="186" t="s">
        <v>82</v>
      </c>
      <c r="C21" s="186"/>
      <c r="D21" s="125"/>
      <c r="E21" s="126"/>
      <c r="G21" s="127"/>
    </row>
    <row r="22" spans="1:7" s="118" customFormat="1" ht="13.15" customHeight="1" x14ac:dyDescent="0.2">
      <c r="A22" s="123"/>
      <c r="B22" s="181" t="s">
        <v>83</v>
      </c>
      <c r="C22" s="181"/>
      <c r="D22" s="125"/>
      <c r="E22" s="126"/>
      <c r="G22" s="127"/>
    </row>
    <row r="23" spans="1:7" s="118" customFormat="1" ht="13.15" customHeight="1" x14ac:dyDescent="0.2">
      <c r="A23" s="123"/>
      <c r="B23" s="181" t="s">
        <v>84</v>
      </c>
      <c r="C23" s="181"/>
      <c r="D23" s="125"/>
      <c r="E23" s="126"/>
      <c r="G23" s="127"/>
    </row>
    <row r="24" spans="1:7" s="118" customFormat="1" ht="13.15" customHeight="1" x14ac:dyDescent="0.2">
      <c r="A24" s="123"/>
      <c r="B24" s="181" t="s">
        <v>85</v>
      </c>
      <c r="C24" s="181"/>
      <c r="D24" s="125"/>
      <c r="E24" s="126"/>
      <c r="G24" s="127"/>
    </row>
    <row r="25" spans="1:7" s="118" customFormat="1" ht="13.15" customHeight="1" x14ac:dyDescent="0.2">
      <c r="A25" s="123"/>
      <c r="B25" s="181" t="s">
        <v>86</v>
      </c>
      <c r="C25" s="181"/>
      <c r="D25" s="125"/>
      <c r="E25" s="126"/>
      <c r="G25" s="127"/>
    </row>
    <row r="26" spans="1:7" s="118" customFormat="1" ht="13.15" customHeight="1" x14ac:dyDescent="0.2">
      <c r="A26" s="123"/>
      <c r="B26" s="181" t="s">
        <v>87</v>
      </c>
      <c r="C26" s="181"/>
      <c r="D26" s="125"/>
      <c r="E26" s="126"/>
      <c r="G26" s="112"/>
    </row>
    <row r="27" spans="1:7" s="112" customFormat="1" ht="13.15" customHeight="1" x14ac:dyDescent="0.2">
      <c r="A27" s="123"/>
      <c r="B27" s="187" t="s">
        <v>29</v>
      </c>
      <c r="C27" s="188"/>
      <c r="D27" s="125"/>
      <c r="E27" s="126"/>
      <c r="F27" s="118"/>
    </row>
    <row r="28" spans="1:7" s="112" customFormat="1" ht="13.15" customHeight="1" x14ac:dyDescent="0.2">
      <c r="A28" s="131" t="s">
        <v>220</v>
      </c>
      <c r="B28" s="187" t="s">
        <v>220</v>
      </c>
      <c r="C28" s="188"/>
      <c r="D28" s="125"/>
      <c r="E28" s="126"/>
      <c r="F28" s="118"/>
    </row>
    <row r="29" spans="1:7" s="112" customFormat="1" ht="13.15" customHeight="1" x14ac:dyDescent="0.2">
      <c r="A29" s="123"/>
      <c r="B29" s="187" t="s">
        <v>28</v>
      </c>
      <c r="C29" s="188"/>
      <c r="D29" s="129"/>
      <c r="E29" s="126"/>
      <c r="F29" s="118"/>
    </row>
    <row r="30" spans="1:7" s="112" customFormat="1" ht="13.15" customHeight="1" x14ac:dyDescent="0.2">
      <c r="A30" s="123"/>
      <c r="B30" s="181" t="s">
        <v>17</v>
      </c>
      <c r="C30" s="189"/>
      <c r="D30" s="129"/>
      <c r="E30" s="126"/>
    </row>
    <row r="31" spans="1:7" s="112" customFormat="1" ht="13.15" customHeight="1" x14ac:dyDescent="0.2">
      <c r="A31" s="123"/>
      <c r="B31" s="181" t="s">
        <v>27</v>
      </c>
      <c r="C31" s="181"/>
      <c r="D31" s="129"/>
      <c r="E31" s="126"/>
    </row>
    <row r="32" spans="1:7" s="112" customFormat="1" ht="13.15" customHeight="1" x14ac:dyDescent="0.2">
      <c r="A32" s="123"/>
      <c r="B32" s="181" t="s">
        <v>88</v>
      </c>
      <c r="C32" s="181"/>
      <c r="D32" s="129"/>
      <c r="E32" s="126"/>
    </row>
    <row r="33" spans="1:8" s="112" customFormat="1" ht="13.15" customHeight="1" x14ac:dyDescent="0.2">
      <c r="A33" s="123"/>
      <c r="B33" s="132" t="s">
        <v>221</v>
      </c>
      <c r="C33" s="132"/>
      <c r="D33" s="129"/>
      <c r="E33" s="126"/>
    </row>
    <row r="34" spans="1:8" s="112" customFormat="1" ht="13.15" customHeight="1" x14ac:dyDescent="0.2">
      <c r="A34" s="123"/>
      <c r="B34" s="181" t="s">
        <v>222</v>
      </c>
      <c r="C34" s="181"/>
      <c r="D34" s="129"/>
      <c r="E34" s="126"/>
    </row>
    <row r="35" spans="1:8" s="112" customFormat="1" ht="13.15" customHeight="1" x14ac:dyDescent="0.2">
      <c r="A35" s="123"/>
      <c r="B35" s="181" t="s">
        <v>31</v>
      </c>
      <c r="C35" s="181"/>
      <c r="D35" s="129"/>
      <c r="E35" s="126"/>
      <c r="H35" s="133"/>
    </row>
    <row r="36" spans="1:8" s="112" customFormat="1" ht="13.15" customHeight="1" x14ac:dyDescent="0.2">
      <c r="A36" s="123"/>
      <c r="B36" s="181" t="s">
        <v>89</v>
      </c>
      <c r="C36" s="181"/>
      <c r="D36" s="129"/>
      <c r="E36" s="126"/>
      <c r="H36" s="133"/>
    </row>
    <row r="37" spans="1:8" s="118" customFormat="1" ht="13.15" customHeight="1" x14ac:dyDescent="0.2">
      <c r="A37" s="123"/>
      <c r="B37" s="134"/>
      <c r="C37" s="135"/>
      <c r="D37" s="129"/>
      <c r="E37" s="126"/>
      <c r="F37" s="112"/>
      <c r="G37" s="112"/>
      <c r="H37" s="136"/>
    </row>
    <row r="38" spans="1:8" ht="13.15" customHeight="1" x14ac:dyDescent="0.2">
      <c r="A38" s="182" t="s">
        <v>223</v>
      </c>
      <c r="B38" s="183"/>
      <c r="C38" s="183"/>
      <c r="D38" s="183"/>
      <c r="E38" s="183"/>
      <c r="F38" s="107"/>
      <c r="G38" s="107"/>
      <c r="H38" s="137"/>
    </row>
    <row r="39" spans="1:8" ht="13.15" customHeight="1" x14ac:dyDescent="0.2">
      <c r="A39" s="139"/>
      <c r="B39" s="140"/>
      <c r="C39" s="140"/>
      <c r="D39" s="141"/>
      <c r="E39" s="141"/>
      <c r="F39" s="141"/>
      <c r="G39" s="141"/>
      <c r="H39" s="137"/>
    </row>
    <row r="40" spans="1:8" ht="13.15" customHeight="1" x14ac:dyDescent="0.2">
      <c r="A40" s="180" t="s">
        <v>224</v>
      </c>
      <c r="B40" s="180"/>
      <c r="C40" s="180"/>
      <c r="D40" s="180"/>
      <c r="E40" s="180"/>
      <c r="F40" s="180"/>
      <c r="G40" s="180"/>
      <c r="H40" s="137"/>
    </row>
    <row r="41" spans="1:8" ht="13.15" customHeight="1" x14ac:dyDescent="0.2">
      <c r="A41" s="142"/>
      <c r="B41" s="143"/>
      <c r="C41" s="143"/>
      <c r="D41" s="125"/>
      <c r="E41" s="144"/>
      <c r="F41" s="133"/>
      <c r="G41" s="133"/>
      <c r="H41" s="137"/>
    </row>
    <row r="42" spans="1:8" ht="13.15" customHeight="1" x14ac:dyDescent="0.2">
      <c r="A42" s="184" t="s">
        <v>225</v>
      </c>
      <c r="B42" s="184"/>
      <c r="C42" s="184"/>
      <c r="D42" s="184"/>
      <c r="E42" s="184"/>
      <c r="F42" s="185"/>
      <c r="G42" s="185"/>
      <c r="H42" s="137"/>
    </row>
    <row r="43" spans="1:8" ht="13.15" customHeight="1" x14ac:dyDescent="0.2">
      <c r="A43" s="185"/>
      <c r="B43" s="185"/>
      <c r="C43" s="185"/>
      <c r="D43" s="185"/>
      <c r="E43" s="185"/>
      <c r="F43" s="185"/>
      <c r="G43" s="185"/>
    </row>
    <row r="44" spans="1:8" ht="13.15" customHeight="1" x14ac:dyDescent="0.2">
      <c r="A44" s="145"/>
      <c r="B44" s="145"/>
      <c r="C44" s="145"/>
      <c r="D44" s="146"/>
      <c r="E44" s="146"/>
      <c r="F44" s="137"/>
      <c r="G44" s="137"/>
    </row>
    <row r="45" spans="1:8" ht="13.15" customHeight="1" x14ac:dyDescent="0.2">
      <c r="A45" s="178" t="s">
        <v>32</v>
      </c>
      <c r="B45" s="179"/>
      <c r="C45" s="179"/>
      <c r="D45" s="179"/>
      <c r="E45" s="179"/>
      <c r="F45" s="179"/>
      <c r="G45" s="179"/>
    </row>
    <row r="46" spans="1:8" ht="13.15" customHeight="1" x14ac:dyDescent="0.2">
      <c r="A46" s="180" t="s">
        <v>33</v>
      </c>
      <c r="B46" s="180"/>
      <c r="C46" s="106" t="s">
        <v>226</v>
      </c>
      <c r="D46" s="106"/>
      <c r="E46" s="106"/>
      <c r="F46" s="106"/>
      <c r="G46" s="106"/>
    </row>
    <row r="47" spans="1:8" ht="13.15" customHeight="1" x14ac:dyDescent="0.2"/>
    <row r="48" spans="1:8" ht="13.15" customHeight="1" x14ac:dyDescent="0.2"/>
    <row r="49" ht="13.15" customHeight="1" x14ac:dyDescent="0.2"/>
    <row r="50" ht="13.15" customHeight="1" x14ac:dyDescent="0.2"/>
    <row r="51" ht="13.15" customHeight="1" x14ac:dyDescent="0.2"/>
    <row r="52" ht="13.15" customHeight="1" x14ac:dyDescent="0.2"/>
    <row r="53" ht="13.15" customHeight="1" x14ac:dyDescent="0.2"/>
    <row r="54" ht="13.15" customHeight="1" x14ac:dyDescent="0.2"/>
    <row r="55" ht="13.15" customHeight="1" x14ac:dyDescent="0.2"/>
    <row r="56" ht="13.15" customHeight="1" x14ac:dyDescent="0.2"/>
    <row r="57" ht="13.15" customHeight="1" x14ac:dyDescent="0.2"/>
    <row r="58" ht="13.15" customHeight="1" x14ac:dyDescent="0.2"/>
    <row r="59" ht="13.15" customHeight="1" x14ac:dyDescent="0.2"/>
    <row r="60" ht="13.15" customHeight="1" x14ac:dyDescent="0.2"/>
    <row r="61" ht="13.15" customHeight="1" x14ac:dyDescent="0.2"/>
    <row r="62" ht="13.15" customHeight="1" x14ac:dyDescent="0.2"/>
    <row r="63" ht="13.15" customHeight="1" x14ac:dyDescent="0.2"/>
  </sheetData>
  <mergeCells count="32">
    <mergeCell ref="B20:C20"/>
    <mergeCell ref="A6:G6"/>
    <mergeCell ref="B9:D9"/>
    <mergeCell ref="B10:C10"/>
    <mergeCell ref="B11:C11"/>
    <mergeCell ref="B12:C12"/>
    <mergeCell ref="B13:C13"/>
    <mergeCell ref="B14:C14"/>
    <mergeCell ref="B15:C15"/>
    <mergeCell ref="B16:C16"/>
    <mergeCell ref="B17:C17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45:G45"/>
    <mergeCell ref="A46:B46"/>
    <mergeCell ref="B34:C34"/>
    <mergeCell ref="B35:C35"/>
    <mergeCell ref="B36:C36"/>
    <mergeCell ref="A38:E38"/>
    <mergeCell ref="A40:G40"/>
    <mergeCell ref="A42:G43"/>
  </mergeCells>
  <hyperlinks>
    <hyperlink ref="A42:E43" r:id="rId1" display="Das Glossar enthält Erläuterungen zu allen statistisch relevanten Begriffen, die in den verschiedenen Produkten der Statistik der BA verwendung finden." xr:uid="{672782C4-8490-4F90-85E3-92855A72A34F}"/>
    <hyperlink ref="A42:G43" r:id="rId2" display="Das Glossar enthält Erläuterungen zu allen statistisch relevanten Begriffen, die in den verschiedenen Produkten der Statistik der BA Verwendung finden." xr:uid="{A6927F10-086A-468F-9C87-7C33BB240C2F}"/>
    <hyperlink ref="A46:B46" r:id="rId3" display="Abkürzungsverzeichnis" xr:uid="{8963B850-3D14-4BC0-8153-C79B7A973CAF}"/>
    <hyperlink ref="C46" r:id="rId4" xr:uid="{D19656E3-2BB4-4768-83A5-0498EAD9CE7F}"/>
    <hyperlink ref="A40:G40" r:id="rId5" display="Die Qualitätsberichte der Statistik erläutern die Entstehung und Aussagekraft der jeweiligen Fachstatistik." xr:uid="{5EBAD219-EC9C-463E-9868-B9C0E204AB75}"/>
    <hyperlink ref="B9:D9" r:id="rId6" display="Arbeitsuche, Arbeitslosigkeit und Unterbeschäftigung" xr:uid="{F411C3D5-5603-4A92-AE45-06C6C58C6B8A}"/>
    <hyperlink ref="B10:C10" r:id="rId7" display="Ausbildungsmarkt" xr:uid="{3EBB0DC2-58C9-4E84-A663-6C537CEA2940}"/>
    <hyperlink ref="B11:C11" r:id="rId8" display="Beschäftigung" xr:uid="{1F13E184-AEE2-4D93-8036-B27409DAE642}"/>
    <hyperlink ref="B12:C12" r:id="rId9" display="Einnahmen/Ausgaben" xr:uid="{04A68A39-71AD-4AA0-AE5D-05A0AF6A7252}"/>
    <hyperlink ref="B13:C13" r:id="rId10" display="Förderung und berufliche Rehabilitation" xr:uid="{47B76C68-D838-440A-83A9-463576EB1F5F}"/>
    <hyperlink ref="B14:C14" r:id="rId11" display="Gemeldete Arbeitsstellen" xr:uid="{6A954C52-518D-4611-94A3-AD01122EE416}"/>
    <hyperlink ref="B15:C15" r:id="rId12" display="Grundsicherung für Arbeitsuchende (SGB II)" xr:uid="{8F62813A-C91A-4128-89A3-CF7B172FE4C7}"/>
    <hyperlink ref="B16:C16" r:id="rId13" display="Leistungen SGB III" xr:uid="{F632455C-2E43-4A5B-A90E-BAEB701220C9}"/>
    <hyperlink ref="B19:C19" r:id="rId14" display="Berufe" xr:uid="{BCB9F758-E813-499A-9FD3-7A2A6CBE33D4}"/>
    <hyperlink ref="B20:C20" r:id="rId15" display="Bildung" xr:uid="{94B44826-2DB0-40ED-80E7-8EB4DC1746ED}"/>
    <hyperlink ref="B21:C21" r:id="rId16" display="Corona" xr:uid="{25DCEB87-7D82-49C5-9011-58D7C2961D0B}"/>
    <hyperlink ref="B22:C22" r:id="rId17" display="Demografie" xr:uid="{6DB1ABAA-68B1-4DD3-B972-25F26C234D1D}"/>
    <hyperlink ref="B23:C23" r:id="rId18" display="Eingliederungsbilanzen" xr:uid="{C737A468-CC88-4366-9DF5-29B777929705}"/>
    <hyperlink ref="B24:C24" r:id="rId19" display="Entgelt" xr:uid="{8514573E-093F-4E39-8C3C-7D9835439F1B}"/>
    <hyperlink ref="B25:C25" r:id="rId20" display="Fachkräftebedarf" xr:uid="{EC28BAB8-A102-47A0-9CA6-E0DA65A623AC}"/>
    <hyperlink ref="B26:C26" r:id="rId21" display="Familien und Kinder" xr:uid="{C9959E6C-A9BA-4F39-B5C9-33F4D714F316}"/>
    <hyperlink ref="B27:C27" r:id="rId22" display="Frauen und Männer" xr:uid="{3CF51A48-D85C-4997-AF19-99B3C050A897}"/>
    <hyperlink ref="B29:C29" r:id="rId23" display="Langzeitarbeitslosigkeit" xr:uid="{9E382B06-9621-4697-98AF-4264D1EDDCCF}"/>
    <hyperlink ref="B30:C30" r:id="rId24" display="Menschen mit Behinderungen" xr:uid="{318BD667-ABC5-4DBD-89CD-6D6A37AC75AB}"/>
    <hyperlink ref="B31:C31" r:id="rId25" display="Migration" xr:uid="{12B93F82-BC56-47E6-8F1E-0E667024869B}"/>
    <hyperlink ref="B32:C32" r:id="rId26" display="Regionale Mobilität" xr:uid="{0C5B6C71-9ADA-4F0E-8B86-692A37AFA507}"/>
    <hyperlink ref="B35:C35" r:id="rId27" display="Wirtschaftszweige" xr:uid="{8FECAC68-DFC4-4F2A-A43B-E3C7697D2E7C}"/>
    <hyperlink ref="B36:C36" r:id="rId28" display="Zeitarbeit" xr:uid="{3A23F1E0-DDEE-4CF9-B0BB-98AAD9727DF7}"/>
    <hyperlink ref="A28" r:id="rId29" tooltip="Jüngere" display="https://statistik.arbeitsagentur.de/DE/Navigation/Statistiken/Themen-im-Fokus/Juengere/Juengere-Nav.html?mtm_campaign=Bericht" xr:uid="{ADC73945-5211-4DC7-B633-B47CC9DC8F04}"/>
    <hyperlink ref="B28:C28" r:id="rId30" display="Jüngere" xr:uid="{0B30129A-A9B1-4614-90F4-7F012CBC994A}"/>
    <hyperlink ref="B34:C34" r:id="rId31" display="Ukraine-Krieg" xr:uid="{32F8FF23-0B1C-44FD-9B9F-81555FF939E6}"/>
    <hyperlink ref="A38:E38" r:id="rId32" display="Die Methodischen Hinweise der Statistik bieten ergänzende Informationen." xr:uid="{565681D6-EB8E-4CB8-8646-12EEC815AA80}"/>
    <hyperlink ref="B33" r:id="rId33" xr:uid="{E62DC96A-A64D-46F2-83DC-C2A77C8F6777}"/>
  </hyperlinks>
  <printOptions horizontalCentered="1"/>
  <pageMargins left="0.70866141732283472" right="0.39370078740157483" top="0.39370078740157483" bottom="0.59055118110236227" header="0.39370078740157483" footer="0.39370078740157483"/>
  <pageSetup paperSize="9" fitToWidth="0" orientation="portrait" r:id="rId34"/>
  <headerFooter alignWithMargins="0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5</vt:i4>
      </vt:variant>
    </vt:vector>
  </HeadingPairs>
  <TitlesOfParts>
    <vt:vector size="22" baseType="lpstr">
      <vt:lpstr>Deckblatt</vt:lpstr>
      <vt:lpstr>Impressum</vt:lpstr>
      <vt:lpstr>Inhaltsverzeichnis</vt:lpstr>
      <vt:lpstr>1</vt:lpstr>
      <vt:lpstr>2</vt:lpstr>
      <vt:lpstr>2.1</vt:lpstr>
      <vt:lpstr>2.2</vt:lpstr>
      <vt:lpstr>2.3</vt:lpstr>
      <vt:lpstr>2.4</vt:lpstr>
      <vt:lpstr>2.5</vt:lpstr>
      <vt:lpstr>3</vt:lpstr>
      <vt:lpstr>4.1</vt:lpstr>
      <vt:lpstr>4.2</vt:lpstr>
      <vt:lpstr>4.3</vt:lpstr>
      <vt:lpstr>4.4</vt:lpstr>
      <vt:lpstr>Hinweise</vt:lpstr>
      <vt:lpstr>Statistik-Infoseite</vt:lpstr>
      <vt:lpstr>'4.1'!Drucktitel</vt:lpstr>
      <vt:lpstr>'4.2'!Drucktitel</vt:lpstr>
      <vt:lpstr>'4.3'!Drucktitel</vt:lpstr>
      <vt:lpstr>'4.4'!Drucktitel</vt:lpstr>
      <vt:lpstr>'Statistik-Infoseite'!Print_Area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2021-08-03T08:37:13Z</cp:lastPrinted>
  <dcterms:created xsi:type="dcterms:W3CDTF">2016-04-25T08:27:21Z</dcterms:created>
  <dcterms:modified xsi:type="dcterms:W3CDTF">2025-01-20T16:01:49Z</dcterms:modified>
</cp:coreProperties>
</file>